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<sst xmlns="http://schemas.openxmlformats.org/spreadsheetml/2006/main" count="21" uniqueCount="21">
  <si>
    <t>І</t>
  </si>
  <si>
    <t>В</t>
  </si>
  <si>
    <t>Н</t>
  </si>
  <si>
    <t>П</t>
  </si>
  <si>
    <t>+</t>
  </si>
  <si>
    <t>-</t>
  </si>
  <si>
    <t>+/-</t>
  </si>
  <si>
    <t>О</t>
  </si>
  <si>
    <t>Б</t>
  </si>
  <si>
    <r>
      <t xml:space="preserve">Vampire Rivne </t>
    </r>
    <r>
      <rPr>
        <i/>
        <sz val="7"/>
        <rFont val="Arial Cyr"/>
        <family val="0"/>
      </rPr>
      <t>(Шурик)</t>
    </r>
  </si>
  <si>
    <r>
      <t xml:space="preserve">SK Warszawa </t>
    </r>
    <r>
      <rPr>
        <i/>
        <sz val="7"/>
        <rFont val="Arial Cyr"/>
        <family val="0"/>
      </rPr>
      <t>(Turbulence)</t>
    </r>
  </si>
  <si>
    <r>
      <t xml:space="preserve">SK Killers                  </t>
    </r>
    <r>
      <rPr>
        <i/>
        <sz val="7"/>
        <rFont val="Arial Cyr"/>
        <family val="0"/>
      </rPr>
      <t>(Kill)</t>
    </r>
  </si>
  <si>
    <r>
      <t xml:space="preserve">Lokomotiv         </t>
    </r>
    <r>
      <rPr>
        <i/>
        <sz val="7"/>
        <rFont val="Arial Cyr"/>
        <family val="0"/>
      </rPr>
      <t>(Gene)</t>
    </r>
  </si>
  <si>
    <r>
      <t xml:space="preserve">Moto Club Obariv          </t>
    </r>
    <r>
      <rPr>
        <i/>
        <sz val="7"/>
        <rFont val="Arial Cyr"/>
        <family val="0"/>
      </rPr>
      <t>(Superman)</t>
    </r>
  </si>
  <si>
    <r>
      <t xml:space="preserve">SKT Tarasa          </t>
    </r>
    <r>
      <rPr>
        <i/>
        <sz val="7"/>
        <rFont val="Arial Cyr"/>
        <family val="0"/>
      </rPr>
      <t>(Маркуха)</t>
    </r>
  </si>
  <si>
    <r>
      <t xml:space="preserve">SK Turbo          </t>
    </r>
    <r>
      <rPr>
        <i/>
        <sz val="7"/>
        <rFont val="Arial Cyr"/>
        <family val="0"/>
      </rPr>
      <t>(Niklos)</t>
    </r>
  </si>
  <si>
    <r>
      <t xml:space="preserve">Team People          </t>
    </r>
    <r>
      <rPr>
        <i/>
        <sz val="7"/>
        <rFont val="Arial Cyr"/>
        <family val="0"/>
      </rPr>
      <t>(Max!M)</t>
    </r>
  </si>
  <si>
    <r>
      <t xml:space="preserve">Salavat          </t>
    </r>
    <r>
      <rPr>
        <i/>
        <sz val="7"/>
        <rFont val="Arial Cyr"/>
        <family val="0"/>
      </rPr>
      <t>(Олька)</t>
    </r>
  </si>
  <si>
    <r>
      <t xml:space="preserve">SK Stado of Donkey          </t>
    </r>
    <r>
      <rPr>
        <i/>
        <sz val="7"/>
        <rFont val="Arial Cyr"/>
        <family val="0"/>
      </rPr>
      <t>(тенто)</t>
    </r>
  </si>
  <si>
    <r>
      <t xml:space="preserve">Speedway Centr          </t>
    </r>
    <r>
      <rPr>
        <i/>
        <sz val="7"/>
        <rFont val="Arial Cyr"/>
        <family val="0"/>
      </rPr>
      <t>(Anatolijs)</t>
    </r>
  </si>
  <si>
    <r>
      <t xml:space="preserve">SK Tsar                    </t>
    </r>
    <r>
      <rPr>
        <i/>
        <sz val="7"/>
        <rFont val="Arial Cyr"/>
        <family val="0"/>
      </rPr>
      <t>(Олег)</t>
    </r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</si>
</sst>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6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i/>
      <sz val="7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4" fillId="4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3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4" fillId="4" borderId="14" xfId="0" applyFont="1" applyFill="1" applyBorder="1" applyAlignment="1">
      <alignment horizontal="center"/>
    </xf>
    <xf numFmtId="0" fontId="3" fillId="0" borderId="8" xfId="0" applyFont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14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3" fillId="4" borderId="9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4" borderId="6" xfId="0" applyFont="1" applyFill="1" applyBorder="1" applyAlignment="1">
      <alignment/>
    </xf>
    <xf numFmtId="0" fontId="3" fillId="4" borderId="8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0" borderId="0" xfId="0" applyFont="1" applyAlignment="1">
      <alignment/>
    </xf>
    <xf numFmtId="0" fontId="3" fillId="4" borderId="2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3" fillId="2" borderId="0" xfId="0" applyFont="1" applyFill="1" applyAlignment="1">
      <alignment/>
    </xf>
    <xf numFmtId="0" fontId="4" fillId="4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4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6"/>
  <sheetViews>
    <sheetView tabSelected="1" workbookViewId="0" topLeftCell="F1">
      <selection activeCell="BG21" sqref="BG21"/>
    </sheetView>
  </sheetViews>
  <sheetFormatPr defaultColWidth="9.00390625" defaultRowHeight="12.75"/>
  <cols>
    <col min="1" max="1" width="1.875" style="0" bestFit="1" customWidth="1"/>
    <col min="2" max="2" width="6.875" style="0" customWidth="1"/>
    <col min="3" max="3" width="3.75390625" style="0" customWidth="1"/>
    <col min="4" max="4" width="3.375" style="0" bestFit="1" customWidth="1"/>
    <col min="5" max="6" width="3.75390625" style="0" bestFit="1" customWidth="1"/>
    <col min="7" max="7" width="3.625" style="0" bestFit="1" customWidth="1"/>
    <col min="8" max="51" width="2.125" style="0" customWidth="1"/>
    <col min="52" max="52" width="2.375" style="0" bestFit="1" customWidth="1"/>
    <col min="53" max="53" width="2.625" style="0" bestFit="1" customWidth="1"/>
    <col min="54" max="55" width="2.875" style="0" bestFit="1" customWidth="1"/>
    <col min="56" max="56" width="3.875" style="0" bestFit="1" customWidth="1"/>
    <col min="57" max="57" width="3.375" style="0" bestFit="1" customWidth="1"/>
    <col min="58" max="58" width="3.625" style="0" bestFit="1" customWidth="1"/>
    <col min="59" max="59" width="2.875" style="0" bestFit="1" customWidth="1"/>
    <col min="60" max="60" width="2.625" style="0" bestFit="1" customWidth="1"/>
    <col min="61" max="61" width="9.25390625" style="0" bestFit="1" customWidth="1"/>
  </cols>
  <sheetData>
    <row r="2" spans="52:60" ht="13.5" thickBot="1">
      <c r="AZ2" t="s">
        <v>0</v>
      </c>
      <c r="BA2" t="s">
        <v>1</v>
      </c>
      <c r="BB2" t="s">
        <v>2</v>
      </c>
      <c r="BC2" t="s">
        <v>3</v>
      </c>
      <c r="BD2" t="s">
        <v>4</v>
      </c>
      <c r="BE2" t="s">
        <v>5</v>
      </c>
      <c r="BF2" s="1" t="s">
        <v>6</v>
      </c>
      <c r="BG2" t="s">
        <v>7</v>
      </c>
      <c r="BH2" t="s">
        <v>8</v>
      </c>
    </row>
    <row r="3" spans="1:256" ht="13.5" thickBot="1">
      <c r="A3" s="2">
        <v>1</v>
      </c>
      <c r="B3" s="64" t="s">
        <v>9</v>
      </c>
      <c r="C3" s="65"/>
      <c r="D3" s="3"/>
      <c r="E3" s="4"/>
      <c r="F3" s="5"/>
      <c r="G3" s="5"/>
      <c r="H3" s="6">
        <v>48</v>
      </c>
      <c r="I3" s="7">
        <v>42</v>
      </c>
      <c r="J3" s="8">
        <v>46</v>
      </c>
      <c r="K3" s="8">
        <v>43</v>
      </c>
      <c r="L3" s="6">
        <v>51</v>
      </c>
      <c r="M3" s="7">
        <v>39</v>
      </c>
      <c r="N3" s="8">
        <v>54</v>
      </c>
      <c r="O3" s="8">
        <v>36</v>
      </c>
      <c r="P3" s="6">
        <v>48</v>
      </c>
      <c r="Q3" s="7">
        <v>42</v>
      </c>
      <c r="R3" s="9">
        <v>41</v>
      </c>
      <c r="S3" s="9">
        <v>49</v>
      </c>
      <c r="T3" s="10">
        <v>41</v>
      </c>
      <c r="U3" s="11">
        <v>46</v>
      </c>
      <c r="V3" s="12">
        <v>51</v>
      </c>
      <c r="W3" s="12">
        <v>39</v>
      </c>
      <c r="X3" s="6">
        <v>51</v>
      </c>
      <c r="Y3" s="7">
        <v>39</v>
      </c>
      <c r="Z3" s="9">
        <v>39</v>
      </c>
      <c r="AA3" s="9">
        <v>51</v>
      </c>
      <c r="AB3" s="10">
        <v>40</v>
      </c>
      <c r="AC3" s="11">
        <v>50</v>
      </c>
      <c r="AD3" s="8">
        <v>53</v>
      </c>
      <c r="AE3" s="8">
        <v>37</v>
      </c>
      <c r="AF3" s="6">
        <v>52</v>
      </c>
      <c r="AG3" s="7">
        <v>37</v>
      </c>
      <c r="AH3" s="8">
        <v>46</v>
      </c>
      <c r="AI3" s="8">
        <v>44</v>
      </c>
      <c r="AJ3" s="6">
        <v>52</v>
      </c>
      <c r="AK3" s="7">
        <v>37</v>
      </c>
      <c r="AL3" s="9">
        <v>41</v>
      </c>
      <c r="AM3" s="9">
        <v>49</v>
      </c>
      <c r="AN3" s="6">
        <v>52</v>
      </c>
      <c r="AO3" s="7">
        <v>38</v>
      </c>
      <c r="AP3" s="8">
        <v>45</v>
      </c>
      <c r="AQ3" s="8">
        <v>44</v>
      </c>
      <c r="AR3" s="6">
        <v>46</v>
      </c>
      <c r="AS3" s="7">
        <v>44</v>
      </c>
      <c r="AT3" s="8">
        <v>51</v>
      </c>
      <c r="AU3" s="8">
        <v>39</v>
      </c>
      <c r="AV3" s="6">
        <v>55</v>
      </c>
      <c r="AW3" s="7">
        <v>35</v>
      </c>
      <c r="AX3" s="13">
        <v>45</v>
      </c>
      <c r="AY3" s="13">
        <v>45</v>
      </c>
      <c r="AZ3" s="6">
        <v>22</v>
      </c>
      <c r="BA3" s="2">
        <v>16</v>
      </c>
      <c r="BB3" s="8">
        <v>1</v>
      </c>
      <c r="BC3" s="2">
        <v>5</v>
      </c>
      <c r="BD3" s="8">
        <f>H3+H4+J3+J4+L3+L4+N3+N4+P3:P4+R3:R4+T3:T4+V3:V4+X3:X4+Z3:Z4+AB3:AB4+AD3:AD4+AF3:AF4+AH3:AH4+AJ3:AJ4+AL3:AL4+AN3:AN4+AP3:AP4+AR3:AR4+AT3:AT4+AV3:AV4+AX3:AX4+F3:F4+D3:D4</f>
        <v>1048</v>
      </c>
      <c r="BE3" s="2">
        <f>I3:I4+K3:K4+M3:M4+O3:O4+Q3:Q4+S3:S4+U3:U4+W3:W4+Y3:Y4+AA3:AA4+AC3:AC4+AE3:AE4+AG3:AG4+AK3:AK4+AI3:AI4+AM3:AM4+AO3:AO4+AQ3:AQ4+AS3:AS4+AU3:AU4+AW3:AW4+AY3:AY4+G3:G4+E3:E4</f>
        <v>925</v>
      </c>
      <c r="BF3" s="8">
        <f>BD3-BE3</f>
        <v>123</v>
      </c>
      <c r="BG3" s="14">
        <f>BA3*2+BB3</f>
        <v>33</v>
      </c>
      <c r="BH3" s="15">
        <v>10</v>
      </c>
      <c r="BI3" s="69">
        <f>BG3+BH3</f>
        <v>43</v>
      </c>
      <c r="IV3">
        <v>101</v>
      </c>
    </row>
    <row r="4" spans="1:61" ht="13.5" thickBot="1">
      <c r="A4" s="16"/>
      <c r="B4" s="66"/>
      <c r="C4" s="66"/>
      <c r="D4" s="3"/>
      <c r="E4" s="4"/>
      <c r="F4" s="5"/>
      <c r="G4" s="5"/>
      <c r="H4" s="6"/>
      <c r="I4" s="7"/>
      <c r="J4" s="8"/>
      <c r="K4" s="8"/>
      <c r="L4" s="6"/>
      <c r="M4" s="7"/>
      <c r="N4" s="8"/>
      <c r="O4" s="8"/>
      <c r="P4" s="6"/>
      <c r="Q4" s="7"/>
      <c r="R4" s="8"/>
      <c r="S4" s="8"/>
      <c r="T4" s="6"/>
      <c r="U4" s="7"/>
      <c r="V4" s="8"/>
      <c r="W4" s="8"/>
      <c r="X4" s="6"/>
      <c r="Y4" s="7"/>
      <c r="Z4" s="8"/>
      <c r="AA4" s="8"/>
      <c r="AB4" s="6"/>
      <c r="AC4" s="7"/>
      <c r="AD4" s="8"/>
      <c r="AE4" s="8"/>
      <c r="AF4" s="6"/>
      <c r="AG4" s="7"/>
      <c r="AH4" s="8"/>
      <c r="AI4" s="8"/>
      <c r="AJ4" s="6"/>
      <c r="AK4" s="7"/>
      <c r="AL4" s="8"/>
      <c r="AM4" s="8"/>
      <c r="AN4" s="6"/>
      <c r="AO4" s="7"/>
      <c r="AP4" s="8"/>
      <c r="AQ4" s="8"/>
      <c r="AR4" s="6"/>
      <c r="AS4" s="7"/>
      <c r="AT4" s="8"/>
      <c r="AU4" s="8"/>
      <c r="AV4" s="6"/>
      <c r="AW4" s="7"/>
      <c r="AX4" s="6"/>
      <c r="AY4" s="8"/>
      <c r="AZ4" s="17"/>
      <c r="BA4" s="16"/>
      <c r="BB4" s="18"/>
      <c r="BC4" s="16"/>
      <c r="BD4" s="8"/>
      <c r="BE4" s="2"/>
      <c r="BF4" s="8"/>
      <c r="BG4" s="14"/>
      <c r="BH4" s="19"/>
      <c r="BI4" s="70"/>
    </row>
    <row r="5" spans="1:61" ht="13.5" thickBot="1">
      <c r="A5" s="2">
        <v>2</v>
      </c>
      <c r="B5" s="64" t="s">
        <v>10</v>
      </c>
      <c r="C5" s="65"/>
      <c r="D5" s="20">
        <v>42</v>
      </c>
      <c r="E5" s="21">
        <v>48</v>
      </c>
      <c r="F5" s="20">
        <v>43</v>
      </c>
      <c r="G5" s="21">
        <v>46</v>
      </c>
      <c r="H5" s="22"/>
      <c r="I5" s="23"/>
      <c r="J5" s="22"/>
      <c r="K5" s="22"/>
      <c r="L5" s="20">
        <v>44</v>
      </c>
      <c r="M5" s="21">
        <v>46</v>
      </c>
      <c r="N5" s="24">
        <v>50</v>
      </c>
      <c r="O5" s="24">
        <v>40</v>
      </c>
      <c r="P5" s="25">
        <v>52</v>
      </c>
      <c r="Q5" s="26">
        <v>37</v>
      </c>
      <c r="R5" s="27">
        <v>33</v>
      </c>
      <c r="S5" s="27">
        <v>57</v>
      </c>
      <c r="T5" s="25">
        <v>52</v>
      </c>
      <c r="U5" s="26">
        <v>38</v>
      </c>
      <c r="V5" s="27">
        <v>44</v>
      </c>
      <c r="W5" s="27">
        <v>45</v>
      </c>
      <c r="X5" s="25">
        <v>48</v>
      </c>
      <c r="Y5" s="26">
        <v>42</v>
      </c>
      <c r="Z5" s="24">
        <v>53</v>
      </c>
      <c r="AA5" s="24">
        <v>37</v>
      </c>
      <c r="AB5" s="25"/>
      <c r="AC5" s="26"/>
      <c r="AD5" s="24"/>
      <c r="AE5" s="24"/>
      <c r="AF5" s="25">
        <v>47</v>
      </c>
      <c r="AG5" s="26">
        <v>42</v>
      </c>
      <c r="AH5" s="24">
        <v>45</v>
      </c>
      <c r="AI5" s="24">
        <v>42</v>
      </c>
      <c r="AJ5" s="25">
        <v>48</v>
      </c>
      <c r="AK5" s="26">
        <v>42</v>
      </c>
      <c r="AL5" s="24">
        <v>54</v>
      </c>
      <c r="AM5" s="24">
        <v>39</v>
      </c>
      <c r="AN5" s="25">
        <v>49</v>
      </c>
      <c r="AO5" s="26">
        <v>41</v>
      </c>
      <c r="AP5" s="24">
        <v>55</v>
      </c>
      <c r="AQ5" s="24">
        <v>35</v>
      </c>
      <c r="AR5" s="25">
        <v>50</v>
      </c>
      <c r="AS5" s="26">
        <v>40</v>
      </c>
      <c r="AT5" s="28">
        <v>46</v>
      </c>
      <c r="AU5" s="28">
        <v>44</v>
      </c>
      <c r="AV5" s="25">
        <v>54</v>
      </c>
      <c r="AW5" s="26">
        <v>36</v>
      </c>
      <c r="AX5" s="25">
        <v>53</v>
      </c>
      <c r="AY5" s="26">
        <v>37</v>
      </c>
      <c r="AZ5" s="29">
        <v>20</v>
      </c>
      <c r="BA5" s="30">
        <v>15</v>
      </c>
      <c r="BB5" s="31"/>
      <c r="BC5" s="30">
        <v>5</v>
      </c>
      <c r="BD5" s="8">
        <f>H5+H6+J5+J6+L5+L6+N5+N6+P5:P6+R5:R6+T5:T6+V5:V6+X5:X6+Z5:Z6+AB5:AB6+AD5:AD6+AF5:AF6+AH5:AH6+AJ5:AJ6+AL5:AL6+AN5:AN6+AP5:AP6+AR5:AR6+AT5:AT6+AV5:AV6+AX5:AX6+F5:F6+D5:D6</f>
        <v>962</v>
      </c>
      <c r="BE5" s="2">
        <f>I5:I6+K5:K6+M5:M6+O5:O6+Q5:Q6+S5:S6+U5:U6+W5:W6+Y5:Y6+AA5:AA6+AC5:AC6+AE5:AE6+AG5:AG6+AK5:AK6+AI5:AI6+AM5:AM6+AO5:AO6+AQ5:AQ6+AS5:AS6+AU5:AU6+AW5:AW6+AY5:AY6+G5:G6+E5:E6</f>
        <v>834</v>
      </c>
      <c r="BF5" s="8">
        <f>BD5-BE5</f>
        <v>128</v>
      </c>
      <c r="BG5" s="14">
        <f aca="true" t="shared" si="0" ref="BG5:BG25">BA5*2+BB5</f>
        <v>30</v>
      </c>
      <c r="BH5" s="32">
        <v>8</v>
      </c>
      <c r="BI5" s="69">
        <f>BG5+BH5</f>
        <v>38</v>
      </c>
    </row>
    <row r="6" spans="1:61" ht="13.5" thickBot="1">
      <c r="A6" s="16"/>
      <c r="B6" s="66"/>
      <c r="C6" s="66"/>
      <c r="D6" s="17"/>
      <c r="E6" s="33"/>
      <c r="F6" s="18"/>
      <c r="G6" s="18"/>
      <c r="H6" s="34"/>
      <c r="I6" s="35"/>
      <c r="J6" s="36"/>
      <c r="K6" s="36"/>
      <c r="L6" s="17"/>
      <c r="M6" s="33"/>
      <c r="N6" s="18"/>
      <c r="O6" s="18"/>
      <c r="P6" s="17"/>
      <c r="Q6" s="33"/>
      <c r="R6" s="18"/>
      <c r="S6" s="18"/>
      <c r="T6" s="17"/>
      <c r="U6" s="33"/>
      <c r="V6" s="18"/>
      <c r="W6" s="18"/>
      <c r="X6" s="17"/>
      <c r="Y6" s="33"/>
      <c r="Z6" s="18"/>
      <c r="AA6" s="18"/>
      <c r="AB6" s="17"/>
      <c r="AC6" s="33"/>
      <c r="AD6" s="18"/>
      <c r="AE6" s="18"/>
      <c r="AF6" s="17"/>
      <c r="AG6" s="33"/>
      <c r="AH6" s="18"/>
      <c r="AI6" s="18"/>
      <c r="AJ6" s="17"/>
      <c r="AK6" s="33"/>
      <c r="AL6" s="18"/>
      <c r="AM6" s="18"/>
      <c r="AN6" s="17"/>
      <c r="AO6" s="33"/>
      <c r="AP6" s="18"/>
      <c r="AQ6" s="18"/>
      <c r="AR6" s="17"/>
      <c r="AS6" s="33"/>
      <c r="AT6" s="18"/>
      <c r="AU6" s="18"/>
      <c r="AV6" s="17"/>
      <c r="AW6" s="33"/>
      <c r="AX6" s="17"/>
      <c r="AY6" s="33"/>
      <c r="AZ6" s="29"/>
      <c r="BA6" s="30"/>
      <c r="BB6" s="31"/>
      <c r="BC6" s="30"/>
      <c r="BD6" s="8"/>
      <c r="BE6" s="2"/>
      <c r="BF6" s="8"/>
      <c r="BG6" s="14"/>
      <c r="BH6" s="32"/>
      <c r="BI6" s="70"/>
    </row>
    <row r="7" spans="1:61" ht="13.5" thickBot="1">
      <c r="A7" s="30">
        <v>3</v>
      </c>
      <c r="B7" s="67" t="s">
        <v>11</v>
      </c>
      <c r="C7" s="68"/>
      <c r="D7" s="37">
        <v>39</v>
      </c>
      <c r="E7" s="38">
        <v>51</v>
      </c>
      <c r="F7" s="39">
        <v>36</v>
      </c>
      <c r="G7" s="39">
        <v>54</v>
      </c>
      <c r="H7" s="29">
        <v>46</v>
      </c>
      <c r="I7" s="40">
        <v>44</v>
      </c>
      <c r="J7" s="39">
        <v>40</v>
      </c>
      <c r="K7" s="39">
        <v>50</v>
      </c>
      <c r="L7" s="41"/>
      <c r="M7" s="42"/>
      <c r="N7" s="43"/>
      <c r="O7" s="43"/>
      <c r="P7" s="29">
        <v>46</v>
      </c>
      <c r="Q7" s="40">
        <v>43</v>
      </c>
      <c r="R7" s="31">
        <v>49</v>
      </c>
      <c r="S7" s="44">
        <v>41</v>
      </c>
      <c r="T7" s="37">
        <v>43</v>
      </c>
      <c r="U7" s="38">
        <v>47</v>
      </c>
      <c r="V7" s="39">
        <v>41</v>
      </c>
      <c r="W7" s="39">
        <v>49</v>
      </c>
      <c r="X7" s="29">
        <v>50</v>
      </c>
      <c r="Y7" s="40">
        <v>40</v>
      </c>
      <c r="Z7" s="45">
        <v>45</v>
      </c>
      <c r="AA7" s="45">
        <v>45</v>
      </c>
      <c r="AB7" s="46">
        <v>45</v>
      </c>
      <c r="AC7" s="47">
        <v>45</v>
      </c>
      <c r="AD7" s="31">
        <v>49</v>
      </c>
      <c r="AE7" s="44">
        <v>41</v>
      </c>
      <c r="AF7" s="29">
        <v>54</v>
      </c>
      <c r="AG7" s="40">
        <v>34</v>
      </c>
      <c r="AH7" s="31">
        <v>50</v>
      </c>
      <c r="AI7" s="44">
        <v>39</v>
      </c>
      <c r="AJ7" s="29">
        <v>50</v>
      </c>
      <c r="AK7" s="40">
        <v>40</v>
      </c>
      <c r="AL7" s="31">
        <v>50</v>
      </c>
      <c r="AM7" s="44">
        <v>40</v>
      </c>
      <c r="AN7" s="25">
        <v>52</v>
      </c>
      <c r="AO7" s="24">
        <v>38</v>
      </c>
      <c r="AP7" s="20">
        <v>43</v>
      </c>
      <c r="AQ7" s="21">
        <v>46</v>
      </c>
      <c r="AR7" s="29">
        <v>49</v>
      </c>
      <c r="AS7" s="40">
        <v>41</v>
      </c>
      <c r="AT7" s="44">
        <v>46</v>
      </c>
      <c r="AU7" s="44">
        <v>43</v>
      </c>
      <c r="AV7" s="29">
        <v>54</v>
      </c>
      <c r="AW7" s="40">
        <v>36</v>
      </c>
      <c r="AX7" s="46">
        <v>45</v>
      </c>
      <c r="AY7" s="47">
        <v>45</v>
      </c>
      <c r="AZ7" s="6">
        <v>22</v>
      </c>
      <c r="BA7" s="2">
        <v>13</v>
      </c>
      <c r="BB7" s="8">
        <v>3</v>
      </c>
      <c r="BC7" s="2">
        <v>6</v>
      </c>
      <c r="BD7" s="8">
        <f>H7+H8+J7+J8+L7+L8+N7+N8+P7:P8+R7:R8+T7:T8+V7:V8+X7:X8+Z7:Z8+AB7:AB8+AD7:AD8+AF7:AF8+AH7:AH8+AJ7:AJ8+AL7:AL8+AN7:AN8+AP7:AP8+AR7:AR8+AT7:AT8+AV7:AV8+AX7:AX8+F7:F8+D7:D8</f>
        <v>1022</v>
      </c>
      <c r="BE7" s="2">
        <f>I7:I8+K7:K8+M7:M8+O7:O8+Q7:Q8+S7:S8+U7:U8+W7:W8+Y7:Y8+AA7:AA8+AC7:AC8+AE7:AE8+AG7:AG8+AK7:AK8+AI7:AI8+AM7:AM8+AO7:AO8+AQ7:AQ8+AS7:AS8+AU7:AU8+AW7:AW8+AY7:AY8+G7:G8+E7:E8</f>
        <v>952</v>
      </c>
      <c r="BF7" s="8">
        <v>11</v>
      </c>
      <c r="BG7" s="14">
        <f t="shared" si="0"/>
        <v>29</v>
      </c>
      <c r="BH7" s="15">
        <v>7</v>
      </c>
      <c r="BI7" s="69">
        <f>BG7+BH7</f>
        <v>36</v>
      </c>
    </row>
    <row r="8" spans="1:61" ht="13.5" thickBot="1">
      <c r="A8" s="30"/>
      <c r="B8" s="68"/>
      <c r="C8" s="68"/>
      <c r="D8" s="6"/>
      <c r="E8" s="7"/>
      <c r="F8" s="8"/>
      <c r="G8" s="8"/>
      <c r="H8" s="6"/>
      <c r="I8" s="7"/>
      <c r="J8" s="8"/>
      <c r="K8" s="8"/>
      <c r="L8" s="3"/>
      <c r="M8" s="4"/>
      <c r="N8" s="5"/>
      <c r="O8" s="5"/>
      <c r="P8" s="6"/>
      <c r="Q8" s="7"/>
      <c r="R8" s="8"/>
      <c r="S8" s="8"/>
      <c r="T8" s="6"/>
      <c r="U8" s="7"/>
      <c r="V8" s="8"/>
      <c r="W8" s="8"/>
      <c r="X8" s="6"/>
      <c r="Y8" s="7"/>
      <c r="Z8" s="8"/>
      <c r="AA8" s="8"/>
      <c r="AB8" s="6"/>
      <c r="AC8" s="7"/>
      <c r="AD8" s="8"/>
      <c r="AE8" s="8"/>
      <c r="AF8" s="6"/>
      <c r="AG8" s="7"/>
      <c r="AH8" s="8"/>
      <c r="AI8" s="8"/>
      <c r="AJ8" s="6"/>
      <c r="AK8" s="7"/>
      <c r="AL8" s="8"/>
      <c r="AM8" s="8"/>
      <c r="AN8" s="6"/>
      <c r="AO8" s="8"/>
      <c r="AP8" s="25"/>
      <c r="AQ8" s="26"/>
      <c r="AR8" s="6"/>
      <c r="AS8" s="7"/>
      <c r="AT8" s="8"/>
      <c r="AU8" s="8"/>
      <c r="AV8" s="6"/>
      <c r="AW8" s="7"/>
      <c r="AX8" s="6"/>
      <c r="AY8" s="7"/>
      <c r="AZ8" s="17"/>
      <c r="BA8" s="16"/>
      <c r="BB8" s="18"/>
      <c r="BC8" s="16"/>
      <c r="BD8" s="8"/>
      <c r="BE8" s="2"/>
      <c r="BF8" s="8"/>
      <c r="BG8" s="14"/>
      <c r="BH8" s="19"/>
      <c r="BI8" s="70"/>
    </row>
    <row r="9" spans="1:61" ht="13.5" thickBot="1">
      <c r="A9" s="2">
        <v>4</v>
      </c>
      <c r="B9" s="64" t="s">
        <v>12</v>
      </c>
      <c r="C9" s="65"/>
      <c r="D9" s="20">
        <v>42</v>
      </c>
      <c r="E9" s="21">
        <v>48</v>
      </c>
      <c r="F9" s="28">
        <v>49</v>
      </c>
      <c r="G9" s="28">
        <v>41</v>
      </c>
      <c r="H9" s="20">
        <v>37</v>
      </c>
      <c r="I9" s="21">
        <v>52</v>
      </c>
      <c r="J9" s="24">
        <v>57</v>
      </c>
      <c r="K9" s="24">
        <v>33</v>
      </c>
      <c r="L9" s="20">
        <v>43</v>
      </c>
      <c r="M9" s="21">
        <v>46</v>
      </c>
      <c r="N9" s="27">
        <v>41</v>
      </c>
      <c r="O9" s="27">
        <v>49</v>
      </c>
      <c r="P9" s="48"/>
      <c r="Q9" s="23"/>
      <c r="R9" s="22"/>
      <c r="S9" s="22"/>
      <c r="T9" s="25">
        <v>46</v>
      </c>
      <c r="U9" s="26">
        <v>44</v>
      </c>
      <c r="V9" s="27">
        <v>44</v>
      </c>
      <c r="W9" s="27">
        <v>45</v>
      </c>
      <c r="X9" s="25">
        <v>47</v>
      </c>
      <c r="Y9" s="26">
        <v>43</v>
      </c>
      <c r="Z9" s="27">
        <v>37</v>
      </c>
      <c r="AA9" s="27">
        <v>53</v>
      </c>
      <c r="AB9" s="25">
        <v>47</v>
      </c>
      <c r="AC9" s="26">
        <v>43</v>
      </c>
      <c r="AD9" s="27">
        <v>35</v>
      </c>
      <c r="AE9" s="27">
        <v>55</v>
      </c>
      <c r="AF9" s="25">
        <v>51</v>
      </c>
      <c r="AG9" s="26">
        <v>39</v>
      </c>
      <c r="AH9" s="24">
        <v>50</v>
      </c>
      <c r="AI9" s="24">
        <v>39</v>
      </c>
      <c r="AJ9" s="20">
        <v>43</v>
      </c>
      <c r="AK9" s="21">
        <v>46</v>
      </c>
      <c r="AL9" s="24">
        <v>54</v>
      </c>
      <c r="AM9" s="24">
        <v>36</v>
      </c>
      <c r="AN9" s="20">
        <v>43</v>
      </c>
      <c r="AO9" s="21">
        <v>47</v>
      </c>
      <c r="AP9" s="24">
        <v>50</v>
      </c>
      <c r="AQ9" s="24">
        <v>40</v>
      </c>
      <c r="AR9" s="25">
        <v>51</v>
      </c>
      <c r="AS9" s="26">
        <v>39</v>
      </c>
      <c r="AT9" s="24">
        <v>48</v>
      </c>
      <c r="AU9" s="24">
        <v>42</v>
      </c>
      <c r="AV9" s="25">
        <v>49</v>
      </c>
      <c r="AW9" s="26">
        <v>41</v>
      </c>
      <c r="AX9" s="25">
        <v>49</v>
      </c>
      <c r="AY9" s="26">
        <v>41</v>
      </c>
      <c r="AZ9" s="29">
        <v>22</v>
      </c>
      <c r="BA9" s="30">
        <v>13</v>
      </c>
      <c r="BB9" s="31"/>
      <c r="BC9" s="30">
        <v>9</v>
      </c>
      <c r="BD9" s="8">
        <f>H9+H10+J9+J10+L9+L10+N9+N10+P9:P10+R9:R10+T9:T10+V9:V10+X9:X10+Z9:Z10+AB9:AB10+AD9:AD10+AF9:AF10+AH9:AH10+AJ9:AJ10+AL9:AL10+AN9:AN10+AP9:AP10+AR9:AR10+AT9:AT10+AV9:AV10+AX9:AX10+F9:F10+D9:D10</f>
        <v>1013</v>
      </c>
      <c r="BE9" s="2">
        <f>I9:I10+K9:K10+M9:M10+O9:O10+Q9:Q10+S9:S10+U9:U10+W9:W10+Y9:Y10+AA9:AA10+AC9:AC10+AE9:AE10+AG9:AG10+AK9:AK10+AI9:AI10+AM9:AM10+AO9:AO10+AQ9:AQ10+AS9:AS10+AU9:AU10+AW9:AW10+AY9:AY10+G9:G10+E9:E10</f>
        <v>962</v>
      </c>
      <c r="BF9" s="8">
        <f>BD9-BE9</f>
        <v>51</v>
      </c>
      <c r="BG9" s="14">
        <f t="shared" si="0"/>
        <v>26</v>
      </c>
      <c r="BH9" s="32">
        <v>8</v>
      </c>
      <c r="BI9" s="69">
        <f>BG9+BH9</f>
        <v>34</v>
      </c>
    </row>
    <row r="10" spans="1:61" ht="13.5" thickBot="1">
      <c r="A10" s="16"/>
      <c r="B10" s="66"/>
      <c r="C10" s="66"/>
      <c r="D10" s="17"/>
      <c r="E10" s="33"/>
      <c r="F10" s="18"/>
      <c r="G10" s="18"/>
      <c r="H10" s="17"/>
      <c r="I10" s="33"/>
      <c r="J10" s="18"/>
      <c r="K10" s="18"/>
      <c r="L10" s="17"/>
      <c r="M10" s="33"/>
      <c r="N10" s="18"/>
      <c r="O10" s="18"/>
      <c r="P10" s="34"/>
      <c r="Q10" s="35"/>
      <c r="R10" s="36"/>
      <c r="S10" s="36"/>
      <c r="T10" s="17"/>
      <c r="U10" s="33"/>
      <c r="V10" s="18"/>
      <c r="W10" s="18"/>
      <c r="X10" s="17"/>
      <c r="Y10" s="33"/>
      <c r="Z10" s="18"/>
      <c r="AA10" s="18"/>
      <c r="AB10" s="17"/>
      <c r="AC10" s="33"/>
      <c r="AD10" s="18"/>
      <c r="AE10" s="18"/>
      <c r="AF10" s="17"/>
      <c r="AG10" s="33"/>
      <c r="AH10" s="18"/>
      <c r="AI10" s="18"/>
      <c r="AJ10" s="17"/>
      <c r="AK10" s="33"/>
      <c r="AL10" s="18"/>
      <c r="AM10" s="18"/>
      <c r="AN10" s="17"/>
      <c r="AO10" s="33"/>
      <c r="AP10" s="18"/>
      <c r="AQ10" s="18"/>
      <c r="AR10" s="17"/>
      <c r="AS10" s="33"/>
      <c r="AT10" s="18"/>
      <c r="AU10" s="18"/>
      <c r="AV10" s="17"/>
      <c r="AW10" s="33"/>
      <c r="AX10" s="17"/>
      <c r="AY10" s="33"/>
      <c r="AZ10" s="29"/>
      <c r="BA10" s="30"/>
      <c r="BB10" s="31"/>
      <c r="BC10" s="30"/>
      <c r="BD10" s="8"/>
      <c r="BE10" s="2"/>
      <c r="BF10" s="8"/>
      <c r="BG10" s="14"/>
      <c r="BH10" s="32"/>
      <c r="BI10" s="70"/>
    </row>
    <row r="11" spans="1:61" ht="13.5" thickBot="1">
      <c r="A11" s="30">
        <v>5</v>
      </c>
      <c r="B11" s="67" t="s">
        <v>13</v>
      </c>
      <c r="C11" s="68"/>
      <c r="D11" s="29">
        <v>46</v>
      </c>
      <c r="E11" s="40">
        <v>44</v>
      </c>
      <c r="F11" s="39">
        <v>35</v>
      </c>
      <c r="G11" s="39">
        <v>51</v>
      </c>
      <c r="H11" s="37">
        <v>38</v>
      </c>
      <c r="I11" s="38">
        <v>52</v>
      </c>
      <c r="J11" s="31">
        <v>45</v>
      </c>
      <c r="K11" s="44">
        <v>44</v>
      </c>
      <c r="L11" s="29">
        <v>47</v>
      </c>
      <c r="M11" s="40">
        <v>43</v>
      </c>
      <c r="N11" s="31">
        <v>49</v>
      </c>
      <c r="O11" s="44">
        <v>41</v>
      </c>
      <c r="P11" s="37">
        <v>44</v>
      </c>
      <c r="Q11" s="38">
        <v>46</v>
      </c>
      <c r="R11" s="44">
        <v>45</v>
      </c>
      <c r="S11" s="44">
        <v>44</v>
      </c>
      <c r="T11" s="41"/>
      <c r="U11" s="42"/>
      <c r="V11" s="43"/>
      <c r="W11" s="43"/>
      <c r="X11" s="29">
        <v>48</v>
      </c>
      <c r="Y11" s="40">
        <v>42</v>
      </c>
      <c r="Z11" s="39">
        <v>41</v>
      </c>
      <c r="AA11" s="39">
        <v>49</v>
      </c>
      <c r="AB11" s="29">
        <v>48</v>
      </c>
      <c r="AC11" s="40">
        <v>42</v>
      </c>
      <c r="AD11" s="39">
        <v>41</v>
      </c>
      <c r="AE11" s="39">
        <v>49</v>
      </c>
      <c r="AF11" s="29">
        <v>49</v>
      </c>
      <c r="AG11" s="40">
        <v>41</v>
      </c>
      <c r="AH11" s="39">
        <v>43</v>
      </c>
      <c r="AI11" s="39">
        <v>47</v>
      </c>
      <c r="AJ11" s="29">
        <v>57</v>
      </c>
      <c r="AK11" s="40">
        <v>33</v>
      </c>
      <c r="AL11" s="39">
        <v>44</v>
      </c>
      <c r="AM11" s="39">
        <v>46</v>
      </c>
      <c r="AN11" s="29">
        <v>50</v>
      </c>
      <c r="AO11" s="40">
        <v>40</v>
      </c>
      <c r="AP11" s="44">
        <v>59</v>
      </c>
      <c r="AQ11" s="44">
        <v>30</v>
      </c>
      <c r="AR11" s="29">
        <v>47</v>
      </c>
      <c r="AS11" s="40">
        <v>36</v>
      </c>
      <c r="AT11" s="31">
        <v>49</v>
      </c>
      <c r="AU11" s="44">
        <v>36</v>
      </c>
      <c r="AV11" s="29"/>
      <c r="AW11" s="40"/>
      <c r="AX11" s="29"/>
      <c r="AY11" s="40"/>
      <c r="AZ11" s="6">
        <v>20</v>
      </c>
      <c r="BA11" s="2">
        <v>13</v>
      </c>
      <c r="BB11" s="8"/>
      <c r="BC11" s="2">
        <v>7</v>
      </c>
      <c r="BD11" s="8">
        <f>H11+H12+J11+J12+L11+L12+N11+N12+P11:P12+R11:R12+T11:T12+V11:V12+X11:X12+Z11:Z12+AB11:AB12+AD11:AD12+AF11:AF12+AH11:AH12+AJ11:AJ12+AL11:AL12+AN11:AN12+AP11:AP12+AR11:AR12+AT11:AT12+AV11:AV12+AX11:AX12+F11:F12+D11:D12</f>
        <v>925</v>
      </c>
      <c r="BE11" s="2">
        <f>I11:I12+K11:K12+M11:M12+O11:O12+Q11:Q12+S11:S12+U11:U12+W11:W12+Y11:Y12+AA11:AA12+AC11:AC12+AE11:AE12+AG11:AG12+AK11:AK12+AI11:AI12+AM11:AM12+AO11:AO12+AQ11:AQ12+AS11:AS12+AU11:AU12+AW11:AW12+AY11:AY12+G11:G12+E11:E12</f>
        <v>856</v>
      </c>
      <c r="BF11" s="8">
        <f>BD11-BE11</f>
        <v>69</v>
      </c>
      <c r="BG11" s="14">
        <f t="shared" si="0"/>
        <v>26</v>
      </c>
      <c r="BH11" s="15">
        <v>6</v>
      </c>
      <c r="BI11" s="69">
        <f>BG11+BH11</f>
        <v>32</v>
      </c>
    </row>
    <row r="12" spans="1:61" ht="13.5" thickBot="1">
      <c r="A12" s="30"/>
      <c r="B12" s="68"/>
      <c r="C12" s="68"/>
      <c r="D12" s="6"/>
      <c r="E12" s="7"/>
      <c r="F12" s="8"/>
      <c r="G12" s="8"/>
      <c r="H12" s="6"/>
      <c r="I12" s="7"/>
      <c r="J12" s="8"/>
      <c r="K12" s="8"/>
      <c r="L12" s="6"/>
      <c r="M12" s="7"/>
      <c r="N12" s="8"/>
      <c r="O12" s="8"/>
      <c r="P12" s="6"/>
      <c r="Q12" s="7"/>
      <c r="R12" s="8"/>
      <c r="S12" s="8"/>
      <c r="T12" s="3"/>
      <c r="U12" s="4"/>
      <c r="V12" s="5"/>
      <c r="W12" s="5"/>
      <c r="X12" s="6"/>
      <c r="Y12" s="7"/>
      <c r="Z12" s="8"/>
      <c r="AA12" s="8"/>
      <c r="AB12" s="6"/>
      <c r="AC12" s="7"/>
      <c r="AD12" s="8"/>
      <c r="AE12" s="8"/>
      <c r="AF12" s="6"/>
      <c r="AG12" s="7"/>
      <c r="AH12" s="8"/>
      <c r="AI12" s="8"/>
      <c r="AJ12" s="6"/>
      <c r="AK12" s="7"/>
      <c r="AL12" s="8"/>
      <c r="AM12" s="8"/>
      <c r="AN12" s="6"/>
      <c r="AO12" s="7"/>
      <c r="AP12" s="8"/>
      <c r="AQ12" s="8"/>
      <c r="AR12" s="6"/>
      <c r="AS12" s="7"/>
      <c r="AT12" s="8"/>
      <c r="AU12" s="8"/>
      <c r="AV12" s="6"/>
      <c r="AW12" s="7"/>
      <c r="AX12" s="6"/>
      <c r="AY12" s="7"/>
      <c r="AZ12" s="17"/>
      <c r="BA12" s="16"/>
      <c r="BB12" s="18"/>
      <c r="BC12" s="16"/>
      <c r="BD12" s="8"/>
      <c r="BE12" s="2"/>
      <c r="BF12" s="8"/>
      <c r="BG12" s="14"/>
      <c r="BH12" s="19"/>
      <c r="BI12" s="70"/>
    </row>
    <row r="13" spans="1:61" ht="13.5" thickBot="1">
      <c r="A13" s="2">
        <v>6</v>
      </c>
      <c r="B13" s="64" t="s">
        <v>14</v>
      </c>
      <c r="C13" s="65"/>
      <c r="D13" s="20">
        <v>39</v>
      </c>
      <c r="E13" s="21">
        <v>51</v>
      </c>
      <c r="F13" s="24">
        <v>51</v>
      </c>
      <c r="G13" s="24">
        <v>39</v>
      </c>
      <c r="H13" s="20">
        <v>42</v>
      </c>
      <c r="I13" s="21">
        <v>48</v>
      </c>
      <c r="J13" s="27">
        <v>37</v>
      </c>
      <c r="K13" s="27">
        <v>53</v>
      </c>
      <c r="L13" s="20">
        <v>40</v>
      </c>
      <c r="M13" s="21">
        <v>50</v>
      </c>
      <c r="N13" s="49">
        <v>45</v>
      </c>
      <c r="O13" s="49">
        <v>45</v>
      </c>
      <c r="P13" s="20">
        <v>43</v>
      </c>
      <c r="Q13" s="21">
        <v>47</v>
      </c>
      <c r="R13" s="24">
        <v>53</v>
      </c>
      <c r="S13" s="24">
        <v>37</v>
      </c>
      <c r="T13" s="20">
        <v>42</v>
      </c>
      <c r="U13" s="21">
        <v>48</v>
      </c>
      <c r="V13" s="24">
        <v>49</v>
      </c>
      <c r="W13" s="24">
        <v>41</v>
      </c>
      <c r="X13" s="48"/>
      <c r="Y13" s="23"/>
      <c r="Z13" s="22"/>
      <c r="AA13" s="22"/>
      <c r="AB13" s="20">
        <v>43</v>
      </c>
      <c r="AC13" s="21">
        <v>47</v>
      </c>
      <c r="AD13" s="24">
        <v>49</v>
      </c>
      <c r="AE13" s="24">
        <v>41</v>
      </c>
      <c r="AF13" s="20">
        <v>42</v>
      </c>
      <c r="AG13" s="21">
        <v>48</v>
      </c>
      <c r="AH13" s="24">
        <v>54</v>
      </c>
      <c r="AI13" s="24">
        <v>36</v>
      </c>
      <c r="AJ13" s="25">
        <v>58</v>
      </c>
      <c r="AK13" s="26">
        <v>32</v>
      </c>
      <c r="AL13" s="24">
        <v>47</v>
      </c>
      <c r="AM13" s="24">
        <v>43</v>
      </c>
      <c r="AN13" s="25">
        <v>46</v>
      </c>
      <c r="AO13" s="26">
        <v>44</v>
      </c>
      <c r="AP13" s="27">
        <v>43</v>
      </c>
      <c r="AQ13" s="27">
        <v>47</v>
      </c>
      <c r="AR13" s="50">
        <v>45</v>
      </c>
      <c r="AS13" s="51">
        <v>45</v>
      </c>
      <c r="AT13" s="24">
        <v>55</v>
      </c>
      <c r="AU13" s="24">
        <v>35</v>
      </c>
      <c r="AV13" s="25">
        <v>40</v>
      </c>
      <c r="AW13" s="26">
        <v>0</v>
      </c>
      <c r="AX13" s="25">
        <v>40</v>
      </c>
      <c r="AY13" s="26">
        <v>0</v>
      </c>
      <c r="AZ13" s="29">
        <v>22</v>
      </c>
      <c r="BA13" s="30">
        <v>11</v>
      </c>
      <c r="BB13" s="31">
        <v>2</v>
      </c>
      <c r="BC13" s="30">
        <v>9</v>
      </c>
      <c r="BD13" s="8">
        <f>H13+H14+J13+J14+L13+L14+N13+N14+P13:P14+R13:R14+T13:T14+V13:V14+X13:X14+Z13:Z14+AB13:AB14+AD13:AD14+AF13:AF14+AH13:AH14+AJ13:AJ14+AL13:AL14+AN13:AN14+AP13:AP14+AR13:AR14+AT13:AT14+AV13:AV14+AX13:AX14+F13:F14+D13:D14</f>
        <v>1003</v>
      </c>
      <c r="BE13" s="2">
        <f>I13:I14+K13:K14+M13:M14+O13:O14+Q13:Q14+S13:S14+U13:U14+W13:W14+Y13:Y14+AA13:AA14+AC13:AC14+AE13:AE14+AG13:AG14+AK13:AK14+AI13:AI14+AM13:AM14+AO13:AO14+AQ13:AQ14+AS13:AS14+AU13:AU14+AW13:AW14+AY13:AY14+G13:G14+E13:E14</f>
        <v>877</v>
      </c>
      <c r="BF13" s="8">
        <f>BD13-BE13</f>
        <v>126</v>
      </c>
      <c r="BG13" s="14">
        <f t="shared" si="0"/>
        <v>24</v>
      </c>
      <c r="BH13" s="32">
        <v>6</v>
      </c>
      <c r="BI13" s="69">
        <f>BG13+BH13</f>
        <v>30</v>
      </c>
    </row>
    <row r="14" spans="1:61" ht="13.5" thickBot="1">
      <c r="A14" s="16"/>
      <c r="B14" s="66"/>
      <c r="C14" s="66"/>
      <c r="D14" s="17"/>
      <c r="E14" s="33"/>
      <c r="F14" s="18"/>
      <c r="G14" s="18"/>
      <c r="H14" s="17"/>
      <c r="I14" s="33"/>
      <c r="J14" s="18"/>
      <c r="K14" s="18"/>
      <c r="L14" s="17"/>
      <c r="M14" s="33"/>
      <c r="N14" s="18"/>
      <c r="O14" s="18"/>
      <c r="P14" s="17"/>
      <c r="Q14" s="33"/>
      <c r="R14" s="18"/>
      <c r="S14" s="18"/>
      <c r="T14" s="17"/>
      <c r="U14" s="33"/>
      <c r="V14" s="18"/>
      <c r="W14" s="18"/>
      <c r="X14" s="34"/>
      <c r="Y14" s="35"/>
      <c r="Z14" s="36"/>
      <c r="AA14" s="36"/>
      <c r="AB14" s="17"/>
      <c r="AC14" s="33"/>
      <c r="AD14" s="18"/>
      <c r="AE14" s="18"/>
      <c r="AF14" s="17"/>
      <c r="AG14" s="33"/>
      <c r="AH14" s="18"/>
      <c r="AI14" s="18"/>
      <c r="AJ14" s="17"/>
      <c r="AK14" s="33"/>
      <c r="AL14" s="18"/>
      <c r="AM14" s="18"/>
      <c r="AN14" s="17"/>
      <c r="AO14" s="33"/>
      <c r="AP14" s="18"/>
      <c r="AQ14" s="18"/>
      <c r="AR14" s="17"/>
      <c r="AS14" s="33"/>
      <c r="AT14" s="18"/>
      <c r="AU14" s="18"/>
      <c r="AV14" s="17"/>
      <c r="AW14" s="33"/>
      <c r="AX14" s="17"/>
      <c r="AY14" s="33"/>
      <c r="AZ14" s="29"/>
      <c r="BA14" s="30"/>
      <c r="BB14" s="31"/>
      <c r="BC14" s="30"/>
      <c r="BD14" s="8"/>
      <c r="BE14" s="2"/>
      <c r="BF14" s="8"/>
      <c r="BG14" s="14"/>
      <c r="BH14" s="32"/>
      <c r="BI14" s="70"/>
    </row>
    <row r="15" spans="1:61" ht="13.5" thickBot="1">
      <c r="A15" s="30">
        <v>7</v>
      </c>
      <c r="B15" s="67" t="s">
        <v>15</v>
      </c>
      <c r="C15" s="68"/>
      <c r="D15" s="17">
        <v>50</v>
      </c>
      <c r="E15" s="33">
        <v>40</v>
      </c>
      <c r="F15" s="52">
        <v>37</v>
      </c>
      <c r="G15" s="52">
        <v>53</v>
      </c>
      <c r="H15" s="17"/>
      <c r="I15" s="33"/>
      <c r="J15" s="18"/>
      <c r="K15" s="18"/>
      <c r="L15" s="53">
        <v>45</v>
      </c>
      <c r="M15" s="54">
        <v>45</v>
      </c>
      <c r="N15" s="52">
        <v>41</v>
      </c>
      <c r="O15" s="52">
        <v>49</v>
      </c>
      <c r="P15" s="55">
        <v>43</v>
      </c>
      <c r="Q15" s="56">
        <v>47</v>
      </c>
      <c r="R15" s="18">
        <v>55</v>
      </c>
      <c r="S15" s="18">
        <v>35</v>
      </c>
      <c r="T15" s="55">
        <v>42</v>
      </c>
      <c r="U15" s="56">
        <v>48</v>
      </c>
      <c r="V15" s="18">
        <v>49</v>
      </c>
      <c r="W15" s="18">
        <v>41</v>
      </c>
      <c r="X15" s="17">
        <v>47</v>
      </c>
      <c r="Y15" s="33">
        <v>43</v>
      </c>
      <c r="Z15" s="52">
        <v>41</v>
      </c>
      <c r="AA15" s="52">
        <v>49</v>
      </c>
      <c r="AB15" s="34"/>
      <c r="AC15" s="35"/>
      <c r="AD15" s="36"/>
      <c r="AE15" s="36"/>
      <c r="AF15" s="17">
        <v>49</v>
      </c>
      <c r="AG15" s="33">
        <v>41</v>
      </c>
      <c r="AH15" s="52">
        <v>43</v>
      </c>
      <c r="AI15" s="52">
        <v>47</v>
      </c>
      <c r="AJ15" s="55">
        <v>44</v>
      </c>
      <c r="AK15" s="56">
        <v>45</v>
      </c>
      <c r="AL15" s="18">
        <v>63</v>
      </c>
      <c r="AM15" s="18">
        <v>26</v>
      </c>
      <c r="AN15" s="17">
        <v>53</v>
      </c>
      <c r="AO15" s="33">
        <v>37</v>
      </c>
      <c r="AP15" s="18">
        <v>48</v>
      </c>
      <c r="AQ15" s="18">
        <v>42</v>
      </c>
      <c r="AR15" s="53">
        <v>45</v>
      </c>
      <c r="AS15" s="54">
        <v>45</v>
      </c>
      <c r="AT15" s="18">
        <v>57</v>
      </c>
      <c r="AU15" s="18">
        <v>27</v>
      </c>
      <c r="AV15" s="17">
        <v>42</v>
      </c>
      <c r="AW15" s="33">
        <v>39</v>
      </c>
      <c r="AX15" s="55">
        <v>43</v>
      </c>
      <c r="AY15" s="56">
        <v>47</v>
      </c>
      <c r="AZ15" s="6">
        <v>20</v>
      </c>
      <c r="BA15" s="2">
        <v>10</v>
      </c>
      <c r="BB15" s="8">
        <v>2</v>
      </c>
      <c r="BC15" s="2">
        <v>8</v>
      </c>
      <c r="BD15" s="8">
        <f>H15+H16+J15+J16+L15+L16+N15+N16+P15:P16+R15:R16+T15:T16+V15:V16+X15:X16+Z15:Z16+AB15:AB16+AD15:AD16+AF15:AF16+AH15:AH16+AJ15:AJ16+AL15:AL16+AN15:AN16+AP15:AP16+AR15:AR16+AT15:AT16+AV15:AV16+AX15:AX16+F15:F16+D15:D16</f>
        <v>937</v>
      </c>
      <c r="BE15" s="2">
        <f>I15:I16+K15:K16+M15:M16+O15:O16+Q15:Q16+S15:S16+U15:U16+W15:W16+Y15:Y16+AA15:AA16+AC15:AC16+AE15:AE16+AG15:AG16+AK15:AK16+AI15:AI16+AM15:AM16+AO15:AO16+AQ15:AQ16+AS15:AS16+AU15:AU16+AW15:AW16+AY15:AY16+G15:G16+E15:E16</f>
        <v>846</v>
      </c>
      <c r="BF15" s="8">
        <f>BD15-BE15</f>
        <v>91</v>
      </c>
      <c r="BG15" s="14">
        <f t="shared" si="0"/>
        <v>22</v>
      </c>
      <c r="BH15" s="15">
        <v>7</v>
      </c>
      <c r="BI15" s="69">
        <f>BG15+BH15</f>
        <v>29</v>
      </c>
    </row>
    <row r="16" spans="1:61" ht="13.5" thickBot="1">
      <c r="A16" s="30"/>
      <c r="B16" s="68"/>
      <c r="C16" s="68"/>
      <c r="D16" s="29"/>
      <c r="E16" s="40"/>
      <c r="F16" s="31"/>
      <c r="G16" s="31"/>
      <c r="H16" s="29"/>
      <c r="I16" s="40"/>
      <c r="J16" s="31"/>
      <c r="K16" s="31"/>
      <c r="L16" s="29"/>
      <c r="M16" s="40"/>
      <c r="N16" s="31"/>
      <c r="O16" s="31"/>
      <c r="P16" s="29"/>
      <c r="Q16" s="40"/>
      <c r="R16" s="31"/>
      <c r="S16" s="31"/>
      <c r="T16" s="29"/>
      <c r="U16" s="40"/>
      <c r="V16" s="31"/>
      <c r="W16" s="31"/>
      <c r="X16" s="29"/>
      <c r="Y16" s="40"/>
      <c r="Z16" s="31"/>
      <c r="AA16" s="31"/>
      <c r="AB16" s="41"/>
      <c r="AC16" s="42"/>
      <c r="AD16" s="43"/>
      <c r="AE16" s="43"/>
      <c r="AF16" s="29"/>
      <c r="AG16" s="40"/>
      <c r="AH16" s="57"/>
      <c r="AI16" s="57"/>
      <c r="AJ16" s="29"/>
      <c r="AK16" s="40"/>
      <c r="AL16" s="57"/>
      <c r="AM16" s="57"/>
      <c r="AN16" s="29"/>
      <c r="AO16" s="40"/>
      <c r="AP16" s="57"/>
      <c r="AQ16" s="57"/>
      <c r="AR16" s="29"/>
      <c r="AS16" s="40"/>
      <c r="AT16" s="57"/>
      <c r="AU16" s="57"/>
      <c r="AV16" s="29"/>
      <c r="AW16" s="40"/>
      <c r="AX16" s="29"/>
      <c r="AY16" s="40"/>
      <c r="AZ16" s="17"/>
      <c r="BA16" s="16"/>
      <c r="BB16" s="18"/>
      <c r="BC16" s="16"/>
      <c r="BD16" s="8"/>
      <c r="BE16" s="2"/>
      <c r="BF16" s="8"/>
      <c r="BG16" s="14"/>
      <c r="BH16" s="19"/>
      <c r="BI16" s="70"/>
    </row>
    <row r="17" spans="1:61" ht="13.5" thickBot="1">
      <c r="A17" s="2">
        <v>8</v>
      </c>
      <c r="B17" s="64" t="s">
        <v>16</v>
      </c>
      <c r="C17" s="65"/>
      <c r="D17" s="10">
        <v>37</v>
      </c>
      <c r="E17" s="11">
        <v>52</v>
      </c>
      <c r="F17" s="9">
        <v>44</v>
      </c>
      <c r="G17" s="9">
        <v>46</v>
      </c>
      <c r="H17" s="10">
        <v>42</v>
      </c>
      <c r="I17" s="11">
        <v>47</v>
      </c>
      <c r="J17" s="9">
        <v>42</v>
      </c>
      <c r="K17" s="9">
        <v>45</v>
      </c>
      <c r="L17" s="10">
        <v>34</v>
      </c>
      <c r="M17" s="11">
        <v>54</v>
      </c>
      <c r="N17" s="9">
        <v>39</v>
      </c>
      <c r="O17" s="9">
        <v>50</v>
      </c>
      <c r="P17" s="10">
        <v>39</v>
      </c>
      <c r="Q17" s="11">
        <v>51</v>
      </c>
      <c r="R17" s="9">
        <v>39</v>
      </c>
      <c r="S17" s="9">
        <v>50</v>
      </c>
      <c r="T17" s="10">
        <v>41</v>
      </c>
      <c r="U17" s="11">
        <v>49</v>
      </c>
      <c r="V17" s="8">
        <v>47</v>
      </c>
      <c r="W17" s="8">
        <v>43</v>
      </c>
      <c r="X17" s="6">
        <v>48</v>
      </c>
      <c r="Y17" s="7">
        <v>42</v>
      </c>
      <c r="Z17" s="9">
        <v>36</v>
      </c>
      <c r="AA17" s="9">
        <v>54</v>
      </c>
      <c r="AB17" s="10">
        <v>41</v>
      </c>
      <c r="AC17" s="11">
        <v>49</v>
      </c>
      <c r="AD17" s="8">
        <v>47</v>
      </c>
      <c r="AE17" s="8">
        <v>43</v>
      </c>
      <c r="AF17" s="3"/>
      <c r="AG17" s="4"/>
      <c r="AH17" s="5"/>
      <c r="AI17" s="5"/>
      <c r="AJ17" s="6">
        <v>52</v>
      </c>
      <c r="AK17" s="7">
        <v>38</v>
      </c>
      <c r="AL17" s="8">
        <v>48</v>
      </c>
      <c r="AM17" s="8">
        <v>42</v>
      </c>
      <c r="AN17" s="6">
        <v>45</v>
      </c>
      <c r="AO17" s="7">
        <v>44</v>
      </c>
      <c r="AP17" s="8">
        <v>48</v>
      </c>
      <c r="AQ17" s="8">
        <v>42</v>
      </c>
      <c r="AR17" s="6">
        <v>45</v>
      </c>
      <c r="AS17" s="7">
        <v>44</v>
      </c>
      <c r="AT17" s="8">
        <v>53</v>
      </c>
      <c r="AU17" s="8">
        <v>36</v>
      </c>
      <c r="AV17" s="58">
        <v>45</v>
      </c>
      <c r="AW17" s="59">
        <v>45</v>
      </c>
      <c r="AX17" s="10">
        <v>39</v>
      </c>
      <c r="AY17" s="11">
        <v>48</v>
      </c>
      <c r="AZ17" s="29">
        <v>22</v>
      </c>
      <c r="BA17" s="30">
        <v>9</v>
      </c>
      <c r="BB17" s="44">
        <v>1</v>
      </c>
      <c r="BC17" s="30">
        <v>12</v>
      </c>
      <c r="BD17" s="8">
        <f>H17+H18+J17+J18+L17+L18+N17+N18+P17:P18+R17:R18+T17:T18+V17:V18+X17:X18+Z17:Z18+AB17:AB18+AD17:AD18+AF17:AF18+AH17:AH18+AJ17:AJ18+AL17:AL18+AN17:AN18+AP17:AP18+AR17:AR18+AT17:AT18+AV17:AV18+AX17:AX18+F17:F18+D17:D18</f>
        <v>951</v>
      </c>
      <c r="BE17" s="2">
        <f>I17:I18+K17:K18+M17:M18+O17:O18+Q17:Q18+S17:S18+U17:U18+W17:W18+Y17:Y18+AA17:AA18+AC17:AC18+AE17:AE18+AG17:AG18+AK17:AK18+AI17:AI18+AM17:AM18+AO17:AO18+AQ17:AQ18+AS17:AS18+AU17:AU18+AW17:AW18+AY17:AY18+G17:G18+E17:E18</f>
        <v>1014</v>
      </c>
      <c r="BF17" s="8">
        <f>BD17-BE17</f>
        <v>-63</v>
      </c>
      <c r="BG17" s="14">
        <f t="shared" si="0"/>
        <v>19</v>
      </c>
      <c r="BH17" s="32">
        <v>3</v>
      </c>
      <c r="BI17" s="69">
        <f>BG17+BH17</f>
        <v>22</v>
      </c>
    </row>
    <row r="18" spans="1:61" ht="13.5" thickBot="1">
      <c r="A18" s="16"/>
      <c r="B18" s="66"/>
      <c r="C18" s="66"/>
      <c r="D18" s="25"/>
      <c r="E18" s="26"/>
      <c r="F18" s="24"/>
      <c r="G18" s="24"/>
      <c r="H18" s="25"/>
      <c r="I18" s="26"/>
      <c r="J18" s="24"/>
      <c r="K18" s="24"/>
      <c r="L18" s="25"/>
      <c r="M18" s="26"/>
      <c r="N18" s="24"/>
      <c r="O18" s="24"/>
      <c r="P18" s="25"/>
      <c r="Q18" s="26"/>
      <c r="R18" s="24"/>
      <c r="S18" s="24"/>
      <c r="T18" s="25"/>
      <c r="U18" s="26"/>
      <c r="V18" s="24"/>
      <c r="W18" s="24"/>
      <c r="X18" s="25"/>
      <c r="Y18" s="26"/>
      <c r="Z18" s="24"/>
      <c r="AA18" s="24"/>
      <c r="AB18" s="25"/>
      <c r="AC18" s="26"/>
      <c r="AD18" s="24"/>
      <c r="AE18" s="24"/>
      <c r="AF18" s="48"/>
      <c r="AG18" s="23"/>
      <c r="AH18" s="22"/>
      <c r="AI18" s="22"/>
      <c r="AJ18" s="25"/>
      <c r="AK18" s="26"/>
      <c r="AL18" s="24"/>
      <c r="AM18" s="24"/>
      <c r="AN18" s="25"/>
      <c r="AO18" s="26"/>
      <c r="AP18" s="24"/>
      <c r="AQ18" s="24"/>
      <c r="AR18" s="25"/>
      <c r="AS18" s="26"/>
      <c r="AT18" s="24"/>
      <c r="AU18" s="24"/>
      <c r="AV18" s="25"/>
      <c r="AW18" s="26"/>
      <c r="AX18" s="25"/>
      <c r="AY18" s="26"/>
      <c r="AZ18" s="29"/>
      <c r="BA18" s="30"/>
      <c r="BB18" s="31"/>
      <c r="BC18" s="30"/>
      <c r="BD18" s="8"/>
      <c r="BE18" s="2"/>
      <c r="BF18" s="8"/>
      <c r="BG18" s="14"/>
      <c r="BH18" s="32"/>
      <c r="BI18" s="70"/>
    </row>
    <row r="19" spans="1:61" ht="13.5" thickBot="1">
      <c r="A19" s="30">
        <v>9</v>
      </c>
      <c r="B19" s="67" t="s">
        <v>17</v>
      </c>
      <c r="C19" s="68"/>
      <c r="D19" s="55">
        <v>37</v>
      </c>
      <c r="E19" s="56">
        <v>52</v>
      </c>
      <c r="F19" s="18">
        <v>49</v>
      </c>
      <c r="G19" s="18">
        <v>41</v>
      </c>
      <c r="H19" s="55">
        <v>42</v>
      </c>
      <c r="I19" s="56">
        <v>48</v>
      </c>
      <c r="J19" s="52">
        <v>39</v>
      </c>
      <c r="K19" s="52">
        <v>51</v>
      </c>
      <c r="L19" s="55">
        <v>40</v>
      </c>
      <c r="M19" s="56">
        <v>50</v>
      </c>
      <c r="N19" s="52">
        <v>40</v>
      </c>
      <c r="O19" s="52">
        <v>50</v>
      </c>
      <c r="P19" s="17">
        <v>46</v>
      </c>
      <c r="Q19" s="33">
        <v>43</v>
      </c>
      <c r="R19" s="52">
        <v>36</v>
      </c>
      <c r="S19" s="52">
        <v>54</v>
      </c>
      <c r="T19" s="55">
        <v>33</v>
      </c>
      <c r="U19" s="56">
        <v>57</v>
      </c>
      <c r="V19" s="18">
        <v>46</v>
      </c>
      <c r="W19" s="18">
        <v>44</v>
      </c>
      <c r="X19" s="55">
        <v>32</v>
      </c>
      <c r="Y19" s="56">
        <v>58</v>
      </c>
      <c r="Z19" s="52">
        <v>43</v>
      </c>
      <c r="AA19" s="52">
        <v>47</v>
      </c>
      <c r="AB19" s="17">
        <v>45</v>
      </c>
      <c r="AC19" s="33">
        <v>44</v>
      </c>
      <c r="AD19" s="52">
        <v>26</v>
      </c>
      <c r="AE19" s="52">
        <v>63</v>
      </c>
      <c r="AF19" s="55">
        <v>38</v>
      </c>
      <c r="AG19" s="56">
        <v>52</v>
      </c>
      <c r="AH19" s="52">
        <v>42</v>
      </c>
      <c r="AI19" s="52">
        <v>48</v>
      </c>
      <c r="AJ19" s="34"/>
      <c r="AK19" s="35"/>
      <c r="AL19" s="36"/>
      <c r="AM19" s="36"/>
      <c r="AN19" s="53">
        <v>45</v>
      </c>
      <c r="AO19" s="54">
        <v>45</v>
      </c>
      <c r="AP19" s="52">
        <v>32</v>
      </c>
      <c r="AQ19" s="52">
        <v>58</v>
      </c>
      <c r="AR19" s="17">
        <v>56</v>
      </c>
      <c r="AS19" s="33">
        <v>34</v>
      </c>
      <c r="AT19" s="18">
        <v>49</v>
      </c>
      <c r="AU19" s="18">
        <v>41</v>
      </c>
      <c r="AV19" s="17">
        <v>56</v>
      </c>
      <c r="AW19" s="33">
        <v>33</v>
      </c>
      <c r="AX19" s="17"/>
      <c r="AY19" s="33"/>
      <c r="AZ19" s="6">
        <v>21</v>
      </c>
      <c r="BA19" s="2">
        <v>7</v>
      </c>
      <c r="BB19" s="8">
        <v>1</v>
      </c>
      <c r="BC19" s="2">
        <v>13</v>
      </c>
      <c r="BD19" s="8">
        <f>H19+H20+J19+J20+L19+L20+N19+N20+P19:P20+R19:R20+T19:T20+V19:V20+X19:X20+Z19:Z20+AB19:AB20+AD19:AD20+AF19:AF20+AH19:AH20+AJ19:AJ20+AL19:AL20+AN19:AN20+AP19:AP20+AR19:AR20+AT19:AT20+AV19:AV20+AX19:AX20+F19:F20+D19:D20</f>
        <v>872</v>
      </c>
      <c r="BE19" s="2">
        <f>I19:I20+K19:K20+M19:M20+O19:O20+Q19:Q20+S19:S20+U19:U20+W19:W20+Y19:Y20+AA19:AA20+AC19:AC20+AE19:AE20+AG19:AG20+AK19:AK20+AI19:AI20+AM19:AM20+AO19:AO20+AQ19:AQ20+AS19:AS20+AU19:AU20+AW19:AW20+AY19:AY20+G19:G20+E19:E20</f>
        <v>1013</v>
      </c>
      <c r="BF19" s="8">
        <f>BD19-BE19</f>
        <v>-141</v>
      </c>
      <c r="BG19" s="14">
        <f t="shared" si="0"/>
        <v>15</v>
      </c>
      <c r="BH19" s="15">
        <v>1</v>
      </c>
      <c r="BI19" s="69">
        <f>BG19+BH19</f>
        <v>16</v>
      </c>
    </row>
    <row r="20" spans="1:61" ht="13.5" thickBot="1">
      <c r="A20" s="30"/>
      <c r="B20" s="68"/>
      <c r="C20" s="68"/>
      <c r="D20" s="29"/>
      <c r="E20" s="40"/>
      <c r="F20" s="31"/>
      <c r="G20" s="31"/>
      <c r="H20" s="29"/>
      <c r="I20" s="40"/>
      <c r="J20" s="31"/>
      <c r="K20" s="31"/>
      <c r="L20" s="29"/>
      <c r="M20" s="40"/>
      <c r="N20" s="31"/>
      <c r="O20" s="31"/>
      <c r="P20" s="29"/>
      <c r="Q20" s="40"/>
      <c r="R20" s="31"/>
      <c r="S20" s="31"/>
      <c r="T20" s="29"/>
      <c r="U20" s="40"/>
      <c r="V20" s="31"/>
      <c r="W20" s="31"/>
      <c r="X20" s="29"/>
      <c r="Y20" s="40"/>
      <c r="Z20" s="31"/>
      <c r="AA20" s="31"/>
      <c r="AB20" s="29"/>
      <c r="AC20" s="40"/>
      <c r="AD20" s="31"/>
      <c r="AE20" s="31"/>
      <c r="AF20" s="29"/>
      <c r="AG20" s="40"/>
      <c r="AH20" s="57"/>
      <c r="AI20" s="57"/>
      <c r="AJ20" s="41"/>
      <c r="AK20" s="42"/>
      <c r="AL20" s="60"/>
      <c r="AM20" s="60"/>
      <c r="AN20" s="29"/>
      <c r="AO20" s="40"/>
      <c r="AP20" s="57"/>
      <c r="AQ20" s="57"/>
      <c r="AR20" s="29"/>
      <c r="AS20" s="40"/>
      <c r="AT20" s="57"/>
      <c r="AU20" s="57"/>
      <c r="AV20" s="29"/>
      <c r="AW20" s="40"/>
      <c r="AX20" s="29"/>
      <c r="AY20" s="40"/>
      <c r="AZ20" s="17"/>
      <c r="BA20" s="16"/>
      <c r="BB20" s="18"/>
      <c r="BC20" s="16"/>
      <c r="BD20" s="8"/>
      <c r="BE20" s="2"/>
      <c r="BF20" s="8"/>
      <c r="BG20" s="14"/>
      <c r="BH20" s="19"/>
      <c r="BI20" s="70"/>
    </row>
    <row r="21" spans="1:61" ht="13.5" thickBot="1">
      <c r="A21" s="2">
        <v>10</v>
      </c>
      <c r="B21" s="64" t="s">
        <v>18</v>
      </c>
      <c r="C21" s="65"/>
      <c r="D21" s="10">
        <v>38</v>
      </c>
      <c r="E21" s="11">
        <v>52</v>
      </c>
      <c r="F21" s="9">
        <v>44</v>
      </c>
      <c r="G21" s="9">
        <v>45</v>
      </c>
      <c r="H21" s="10">
        <v>41</v>
      </c>
      <c r="I21" s="11">
        <v>49</v>
      </c>
      <c r="J21" s="9">
        <v>35</v>
      </c>
      <c r="K21" s="9">
        <v>55</v>
      </c>
      <c r="L21" s="10">
        <v>38</v>
      </c>
      <c r="M21" s="11">
        <v>52</v>
      </c>
      <c r="N21" s="8">
        <v>46</v>
      </c>
      <c r="O21" s="8">
        <v>43</v>
      </c>
      <c r="P21" s="62">
        <v>47</v>
      </c>
      <c r="Q21" s="63">
        <v>43</v>
      </c>
      <c r="R21" s="9">
        <v>40</v>
      </c>
      <c r="S21" s="9">
        <v>50</v>
      </c>
      <c r="T21" s="10">
        <v>40</v>
      </c>
      <c r="U21" s="11">
        <v>50</v>
      </c>
      <c r="V21" s="9">
        <v>30</v>
      </c>
      <c r="W21" s="9">
        <v>59</v>
      </c>
      <c r="X21" s="10">
        <v>44</v>
      </c>
      <c r="Y21" s="11">
        <v>46</v>
      </c>
      <c r="Z21" s="8">
        <v>47</v>
      </c>
      <c r="AA21" s="8">
        <v>43</v>
      </c>
      <c r="AB21" s="10">
        <v>37</v>
      </c>
      <c r="AC21" s="11">
        <v>53</v>
      </c>
      <c r="AD21" s="9">
        <v>42</v>
      </c>
      <c r="AE21" s="9">
        <v>48</v>
      </c>
      <c r="AF21" s="10">
        <v>44</v>
      </c>
      <c r="AG21" s="11">
        <v>45</v>
      </c>
      <c r="AH21" s="9">
        <v>42</v>
      </c>
      <c r="AI21" s="9">
        <v>48</v>
      </c>
      <c r="AJ21" s="58">
        <v>45</v>
      </c>
      <c r="AK21" s="59">
        <v>45</v>
      </c>
      <c r="AL21" s="8">
        <v>58</v>
      </c>
      <c r="AM21" s="8">
        <v>32</v>
      </c>
      <c r="AN21" s="3"/>
      <c r="AO21" s="4"/>
      <c r="AP21" s="5"/>
      <c r="AQ21" s="5"/>
      <c r="AR21" s="10">
        <v>42</v>
      </c>
      <c r="AS21" s="11">
        <v>48</v>
      </c>
      <c r="AT21" s="8">
        <v>53</v>
      </c>
      <c r="AU21" s="8">
        <v>37</v>
      </c>
      <c r="AV21" s="6">
        <v>48</v>
      </c>
      <c r="AW21" s="7">
        <v>42</v>
      </c>
      <c r="AX21" s="10">
        <v>41</v>
      </c>
      <c r="AY21" s="11">
        <v>49</v>
      </c>
      <c r="AZ21" s="29">
        <v>22</v>
      </c>
      <c r="BA21" s="30">
        <v>6</v>
      </c>
      <c r="BB21" s="31">
        <v>1</v>
      </c>
      <c r="BC21" s="30">
        <v>15</v>
      </c>
      <c r="BD21" s="8">
        <f>H21+H22+J21+J22+L21+L22+N21+N22+P21:P22+R21:R22+T21:T22+V21:V22+X21:X22+Z21:Z22+AB21:AB22+AD21:AD22+AF21:AF22+AH21:AH22+AJ21:AJ22+AL21:AL22+AN21:AN22+AP21:AP22+AR21:AR22+AT21:AT22+AV21:AV22+AX21:AX22+F21:F22+D21:D22</f>
        <v>942</v>
      </c>
      <c r="BE21" s="2">
        <f>I21:I22+K21:K22+M21:M22+O21:O22+Q21:Q22+S21:S22+U21:U22+W21:W22+Y21:Y22+AA21:AA22+AC21:AC22+AE21:AE22+AG21:AG22+AK21:AK22+AI21:AI22+AM21:AM22+AO21:AO22+AQ21:AQ22+AS21:AS22+AU21:AU22+AW21:AW22+AY21:AY22+G21:G22+E21:E22</f>
        <v>1034</v>
      </c>
      <c r="BF21" s="8">
        <f>BD21-BE21</f>
        <v>-92</v>
      </c>
      <c r="BG21" s="14">
        <f t="shared" si="0"/>
        <v>13</v>
      </c>
      <c r="BH21" s="32">
        <v>3</v>
      </c>
      <c r="BI21" s="69">
        <f>BG21+BH21</f>
        <v>16</v>
      </c>
    </row>
    <row r="22" spans="1:61" ht="13.5" thickBot="1">
      <c r="A22" s="16"/>
      <c r="B22" s="66"/>
      <c r="C22" s="66"/>
      <c r="D22" s="25"/>
      <c r="E22" s="26"/>
      <c r="F22" s="24"/>
      <c r="G22" s="24"/>
      <c r="H22" s="25"/>
      <c r="I22" s="26"/>
      <c r="J22" s="24"/>
      <c r="K22" s="24"/>
      <c r="L22" s="25"/>
      <c r="M22" s="26"/>
      <c r="N22" s="24"/>
      <c r="O22" s="24"/>
      <c r="P22" s="25"/>
      <c r="Q22" s="26"/>
      <c r="R22" s="24"/>
      <c r="S22" s="24"/>
      <c r="T22" s="25"/>
      <c r="U22" s="26"/>
      <c r="V22" s="24"/>
      <c r="W22" s="24"/>
      <c r="X22" s="25"/>
      <c r="Y22" s="26"/>
      <c r="Z22" s="24"/>
      <c r="AA22" s="24"/>
      <c r="AB22" s="25"/>
      <c r="AC22" s="26"/>
      <c r="AD22" s="24"/>
      <c r="AE22" s="24"/>
      <c r="AF22" s="25"/>
      <c r="AG22" s="26"/>
      <c r="AH22" s="24"/>
      <c r="AI22" s="24"/>
      <c r="AJ22" s="25"/>
      <c r="AK22" s="26"/>
      <c r="AL22" s="24"/>
      <c r="AM22" s="24"/>
      <c r="AN22" s="48"/>
      <c r="AO22" s="23"/>
      <c r="AP22" s="22"/>
      <c r="AQ22" s="22"/>
      <c r="AR22" s="25"/>
      <c r="AS22" s="26"/>
      <c r="AT22" s="24"/>
      <c r="AU22" s="24"/>
      <c r="AV22" s="25"/>
      <c r="AW22" s="26"/>
      <c r="AX22" s="25"/>
      <c r="AY22" s="26"/>
      <c r="AZ22" s="29"/>
      <c r="BA22" s="30"/>
      <c r="BB22" s="31"/>
      <c r="BC22" s="30"/>
      <c r="BD22" s="8"/>
      <c r="BE22" s="2"/>
      <c r="BF22" s="8"/>
      <c r="BG22" s="14"/>
      <c r="BH22" s="32"/>
      <c r="BI22" s="70"/>
    </row>
    <row r="23" spans="1:61" ht="13.5" thickBot="1">
      <c r="A23" s="30">
        <v>11</v>
      </c>
      <c r="B23" s="67" t="s">
        <v>19</v>
      </c>
      <c r="C23" s="68"/>
      <c r="D23" s="55">
        <v>44</v>
      </c>
      <c r="E23" s="56">
        <v>46</v>
      </c>
      <c r="F23" s="52">
        <v>39</v>
      </c>
      <c r="G23" s="52">
        <v>51</v>
      </c>
      <c r="H23" s="55">
        <v>40</v>
      </c>
      <c r="I23" s="56">
        <v>50</v>
      </c>
      <c r="J23" s="52">
        <v>44</v>
      </c>
      <c r="K23" s="52">
        <v>46</v>
      </c>
      <c r="L23" s="55">
        <v>41</v>
      </c>
      <c r="M23" s="56">
        <v>49</v>
      </c>
      <c r="N23" s="52">
        <v>43</v>
      </c>
      <c r="O23" s="52">
        <v>46</v>
      </c>
      <c r="P23" s="55">
        <v>39</v>
      </c>
      <c r="Q23" s="56">
        <v>51</v>
      </c>
      <c r="R23" s="52">
        <v>42</v>
      </c>
      <c r="S23" s="52">
        <v>48</v>
      </c>
      <c r="T23" s="55">
        <v>36</v>
      </c>
      <c r="U23" s="56">
        <v>47</v>
      </c>
      <c r="V23" s="52">
        <v>36</v>
      </c>
      <c r="W23" s="52">
        <v>49</v>
      </c>
      <c r="X23" s="53">
        <v>45</v>
      </c>
      <c r="Y23" s="54">
        <v>45</v>
      </c>
      <c r="Z23" s="52">
        <v>35</v>
      </c>
      <c r="AA23" s="52">
        <v>55</v>
      </c>
      <c r="AB23" s="53">
        <v>45</v>
      </c>
      <c r="AC23" s="54">
        <v>45</v>
      </c>
      <c r="AD23" s="52">
        <v>27</v>
      </c>
      <c r="AE23" s="52">
        <v>57</v>
      </c>
      <c r="AF23" s="55">
        <v>44</v>
      </c>
      <c r="AG23" s="56">
        <v>45</v>
      </c>
      <c r="AH23" s="52">
        <v>36</v>
      </c>
      <c r="AI23" s="52">
        <v>53</v>
      </c>
      <c r="AJ23" s="55">
        <v>34</v>
      </c>
      <c r="AK23" s="56">
        <v>56</v>
      </c>
      <c r="AL23" s="52">
        <v>41</v>
      </c>
      <c r="AM23" s="52">
        <v>49</v>
      </c>
      <c r="AN23" s="17">
        <v>48</v>
      </c>
      <c r="AO23" s="33">
        <v>42</v>
      </c>
      <c r="AP23" s="52">
        <v>37</v>
      </c>
      <c r="AQ23" s="52">
        <v>53</v>
      </c>
      <c r="AR23" s="34"/>
      <c r="AS23" s="35"/>
      <c r="AT23" s="36"/>
      <c r="AU23" s="36"/>
      <c r="AV23" s="17">
        <v>46</v>
      </c>
      <c r="AW23" s="33">
        <v>44</v>
      </c>
      <c r="AX23" s="17">
        <v>51</v>
      </c>
      <c r="AY23" s="33">
        <v>39</v>
      </c>
      <c r="AZ23" s="6">
        <v>20</v>
      </c>
      <c r="BA23" s="2">
        <v>3</v>
      </c>
      <c r="BB23" s="8">
        <v>2</v>
      </c>
      <c r="BC23" s="2">
        <v>17</v>
      </c>
      <c r="BD23" s="8">
        <f>H23+H24+J23+J24+L23+L24+N23+N24+P23:P24+R23:R24+T23:T24+V23:V24+X23:X24+Z23:Z24+AB23:AB24+AD23:AD24+AF23:AF24+AH23:AH24+AJ23:AJ24+AL23:AL24+AN23:AN24+AP23:AP24+AR23:AR24+AT23:AT24+AV23:AV24+AX23:AX24+F23:F24+D23:D24</f>
        <v>893</v>
      </c>
      <c r="BE23" s="2">
        <f>I23:I24+K23:K24+M23:M24+O23:O24+Q23:Q24+S23:S24+U23:U24+W23:W24+Y23:Y24+AA23:AA24+AC23:AC24+AE23:AE24+AG23:AG24+AK23:AK24+AI23:AI24+AM23:AM24+AO23:AO24+AQ23:AQ24+AS23:AS24+AU23:AU24+AW23:AW24+AY23:AY24+G23:G24+E23:E24</f>
        <v>1066</v>
      </c>
      <c r="BF23" s="8">
        <f>BD23-BE23</f>
        <v>-173</v>
      </c>
      <c r="BG23" s="14">
        <f t="shared" si="0"/>
        <v>8</v>
      </c>
      <c r="BH23" s="15">
        <v>1</v>
      </c>
      <c r="BI23" s="69">
        <f>BG23+BH23</f>
        <v>9</v>
      </c>
    </row>
    <row r="24" spans="1:61" ht="13.5" thickBot="1">
      <c r="A24" s="30"/>
      <c r="B24" s="68"/>
      <c r="C24" s="68"/>
      <c r="D24" s="6"/>
      <c r="E24" s="7"/>
      <c r="F24" s="8"/>
      <c r="G24" s="8"/>
      <c r="H24" s="6"/>
      <c r="I24" s="7"/>
      <c r="J24" s="8"/>
      <c r="K24" s="8"/>
      <c r="L24" s="6"/>
      <c r="M24" s="7"/>
      <c r="N24" s="8"/>
      <c r="O24" s="8"/>
      <c r="P24" s="6"/>
      <c r="Q24" s="7"/>
      <c r="R24" s="8"/>
      <c r="S24" s="8"/>
      <c r="T24" s="6"/>
      <c r="U24" s="7"/>
      <c r="V24" s="8"/>
      <c r="W24" s="8"/>
      <c r="X24" s="6"/>
      <c r="Y24" s="7"/>
      <c r="Z24" s="8"/>
      <c r="AA24" s="8"/>
      <c r="AB24" s="6"/>
      <c r="AC24" s="7"/>
      <c r="AD24" s="8"/>
      <c r="AE24" s="8"/>
      <c r="AF24" s="6"/>
      <c r="AG24" s="7"/>
      <c r="AH24" s="8"/>
      <c r="AI24" s="8"/>
      <c r="AJ24" s="6"/>
      <c r="AK24" s="7"/>
      <c r="AL24" s="8"/>
      <c r="AM24" s="8"/>
      <c r="AN24" s="6"/>
      <c r="AO24" s="7"/>
      <c r="AP24" s="8"/>
      <c r="AQ24" s="8"/>
      <c r="AR24" s="3"/>
      <c r="AS24" s="4"/>
      <c r="AT24" s="5"/>
      <c r="AU24" s="5"/>
      <c r="AV24" s="6"/>
      <c r="AW24" s="7"/>
      <c r="AX24" s="6"/>
      <c r="AY24" s="7"/>
      <c r="AZ24" s="17"/>
      <c r="BA24" s="16"/>
      <c r="BB24" s="18"/>
      <c r="BC24" s="16"/>
      <c r="BD24" s="8"/>
      <c r="BE24" s="2"/>
      <c r="BF24" s="8"/>
      <c r="BG24" s="14"/>
      <c r="BH24" s="19"/>
      <c r="BI24" s="70"/>
    </row>
    <row r="25" spans="1:61" ht="13.5" thickBot="1">
      <c r="A25" s="2">
        <v>12</v>
      </c>
      <c r="B25" s="64" t="s">
        <v>20</v>
      </c>
      <c r="C25" s="65"/>
      <c r="D25" s="20">
        <v>35</v>
      </c>
      <c r="E25" s="21">
        <v>55</v>
      </c>
      <c r="F25" s="49">
        <v>45</v>
      </c>
      <c r="G25" s="49">
        <v>45</v>
      </c>
      <c r="H25" s="20">
        <v>36</v>
      </c>
      <c r="I25" s="21">
        <v>54</v>
      </c>
      <c r="J25" s="27">
        <v>37</v>
      </c>
      <c r="K25" s="27">
        <v>53</v>
      </c>
      <c r="L25" s="20">
        <v>36</v>
      </c>
      <c r="M25" s="21">
        <v>54</v>
      </c>
      <c r="N25" s="49">
        <v>45</v>
      </c>
      <c r="O25" s="49">
        <v>45</v>
      </c>
      <c r="P25" s="20">
        <v>41</v>
      </c>
      <c r="Q25" s="21">
        <v>49</v>
      </c>
      <c r="R25" s="27">
        <v>41</v>
      </c>
      <c r="S25" s="27">
        <v>49</v>
      </c>
      <c r="T25" s="25"/>
      <c r="U25" s="26"/>
      <c r="V25" s="24"/>
      <c r="W25" s="24"/>
      <c r="X25" s="20">
        <v>0</v>
      </c>
      <c r="Y25" s="21">
        <v>40</v>
      </c>
      <c r="Z25" s="27">
        <v>0</v>
      </c>
      <c r="AA25" s="27">
        <v>40</v>
      </c>
      <c r="AB25" s="20">
        <v>39</v>
      </c>
      <c r="AC25" s="21">
        <v>42</v>
      </c>
      <c r="AD25" s="24">
        <v>47</v>
      </c>
      <c r="AE25" s="24">
        <v>43</v>
      </c>
      <c r="AF25" s="50">
        <v>45</v>
      </c>
      <c r="AG25" s="51">
        <v>45</v>
      </c>
      <c r="AH25" s="27">
        <v>48</v>
      </c>
      <c r="AI25" s="27">
        <v>39</v>
      </c>
      <c r="AJ25" s="20">
        <v>33</v>
      </c>
      <c r="AK25" s="21">
        <v>56</v>
      </c>
      <c r="AL25" s="24"/>
      <c r="AM25" s="24"/>
      <c r="AN25" s="20">
        <v>42</v>
      </c>
      <c r="AO25" s="21">
        <v>48</v>
      </c>
      <c r="AP25" s="24">
        <v>49</v>
      </c>
      <c r="AQ25" s="24">
        <v>41</v>
      </c>
      <c r="AR25" s="20">
        <v>44</v>
      </c>
      <c r="AS25" s="21">
        <v>46</v>
      </c>
      <c r="AT25" s="27">
        <v>39</v>
      </c>
      <c r="AU25" s="27">
        <v>51</v>
      </c>
      <c r="AV25" s="48"/>
      <c r="AW25" s="23"/>
      <c r="AX25" s="48"/>
      <c r="AY25" s="23"/>
      <c r="AZ25" s="29">
        <v>19</v>
      </c>
      <c r="BA25" s="30">
        <v>2</v>
      </c>
      <c r="BB25" s="31">
        <v>3</v>
      </c>
      <c r="BC25" s="30">
        <v>13</v>
      </c>
      <c r="BD25" s="8">
        <f>H25+H26+J25+J26+L25+L26+N25+N26+P25:P26+R25:R26+T25:T26+V25:V26+X25:X26+Z25:Z26+AB25:AB26+AD25:AD26+AF25:AF26+AH25:AH26+AJ25:AJ26+AL25:AL26+AN25:AN26+AP25:AP26+AR25:AR26+AT25:AT26+AV25:AV26+AX25:AX26+F25:F26+D25:D26</f>
        <v>702</v>
      </c>
      <c r="BE25" s="2">
        <f>I25:I26+K25:K26+M25:M26+O25:O26+Q25:Q26+S25:S26+U25:U26+W25:W26+Y25:Y26+AA25:AA26+AC25:AC26+AE25:AE26+AG25:AG26+AK25:AK26+AI25:AI26+AM25:AM26+AO25:AO26+AQ25:AQ26+AS25:AS26+AU25:AU26+AW25:AW26+AY25:AY26+G25:G26+E25:E26</f>
        <v>895</v>
      </c>
      <c r="BF25" s="8">
        <f>BD25-BE25</f>
        <v>-193</v>
      </c>
      <c r="BG25" s="14">
        <f t="shared" si="0"/>
        <v>7</v>
      </c>
      <c r="BH25" s="32">
        <v>2</v>
      </c>
      <c r="BI25" s="69">
        <f>BG25+BH25</f>
        <v>9</v>
      </c>
    </row>
    <row r="26" spans="1:61" ht="13.5" thickBot="1">
      <c r="A26" s="16"/>
      <c r="B26" s="66"/>
      <c r="C26" s="66"/>
      <c r="D26" s="17"/>
      <c r="E26" s="33"/>
      <c r="F26" s="18"/>
      <c r="G26" s="18"/>
      <c r="H26" s="17"/>
      <c r="I26" s="33"/>
      <c r="J26" s="18"/>
      <c r="K26" s="18"/>
      <c r="L26" s="17"/>
      <c r="M26" s="33"/>
      <c r="N26" s="18"/>
      <c r="O26" s="18"/>
      <c r="P26" s="17"/>
      <c r="Q26" s="33"/>
      <c r="R26" s="18"/>
      <c r="S26" s="18"/>
      <c r="T26" s="17"/>
      <c r="U26" s="33"/>
      <c r="V26" s="18"/>
      <c r="W26" s="18"/>
      <c r="X26" s="17"/>
      <c r="Y26" s="33"/>
      <c r="Z26" s="18"/>
      <c r="AA26" s="18"/>
      <c r="AB26" s="17"/>
      <c r="AC26" s="33"/>
      <c r="AD26" s="18"/>
      <c r="AE26" s="18"/>
      <c r="AF26" s="17"/>
      <c r="AG26" s="33"/>
      <c r="AH26" s="18"/>
      <c r="AI26" s="18"/>
      <c r="AJ26" s="17"/>
      <c r="AK26" s="33"/>
      <c r="AL26" s="18"/>
      <c r="AM26" s="18"/>
      <c r="AN26" s="17"/>
      <c r="AO26" s="33"/>
      <c r="AP26" s="18"/>
      <c r="AQ26" s="18"/>
      <c r="AR26" s="17"/>
      <c r="AS26" s="33"/>
      <c r="AT26" s="18"/>
      <c r="AU26" s="18"/>
      <c r="AV26" s="34"/>
      <c r="AW26" s="35"/>
      <c r="AX26" s="34"/>
      <c r="AY26" s="35"/>
      <c r="AZ26" s="17"/>
      <c r="BA26" s="16"/>
      <c r="BB26" s="18"/>
      <c r="BC26" s="16"/>
      <c r="BD26" s="18"/>
      <c r="BE26" s="16"/>
      <c r="BF26" s="18"/>
      <c r="BG26" s="61"/>
      <c r="BH26" s="19"/>
      <c r="BI26" s="70"/>
    </row>
  </sheetData>
  <mergeCells count="24">
    <mergeCell ref="BI19:BI20"/>
    <mergeCell ref="BI21:BI22"/>
    <mergeCell ref="BI23:BI24"/>
    <mergeCell ref="BI25:BI26"/>
    <mergeCell ref="BI11:BI12"/>
    <mergeCell ref="BI13:BI14"/>
    <mergeCell ref="BI15:BI16"/>
    <mergeCell ref="BI17:BI18"/>
    <mergeCell ref="BI3:BI4"/>
    <mergeCell ref="BI5:BI6"/>
    <mergeCell ref="BI7:BI8"/>
    <mergeCell ref="BI9:BI10"/>
    <mergeCell ref="B19:C20"/>
    <mergeCell ref="B21:C22"/>
    <mergeCell ref="B23:C24"/>
    <mergeCell ref="B25:C26"/>
    <mergeCell ref="B11:C12"/>
    <mergeCell ref="B13:C14"/>
    <mergeCell ref="B15:C16"/>
    <mergeCell ref="B17:C18"/>
    <mergeCell ref="B3:C4"/>
    <mergeCell ref="B5:C6"/>
    <mergeCell ref="B7:C8"/>
    <mergeCell ref="B9:C10"/>
  </mergeCells>
  <printOptions/>
  <pageMargins left="0.2" right="0.22" top="0.23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SI&amp;Co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2007-01-19T12:44:47Z</cp:lastPrinted>
  <dcterms:created xsi:type="dcterms:W3CDTF">2007-01-19T07:13:33Z</dcterms:created>
  <dcterms:modified xsi:type="dcterms:W3CDTF">2007-01-20T12:20:19Z</dcterms:modified>
  <cp:category/>
  <cp:version/>
  <cp:contentType/>
  <cp:contentStatus/>
</cp:coreProperties>
</file>