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AlexDivas" sheetId="1" r:id="rId1"/>
    <sheet name="Anatolijs" sheetId="2" r:id="rId2"/>
    <sheet name="Kill" sheetId="3" r:id="rId3"/>
    <sheet name="Nevesta" sheetId="4" r:id="rId4"/>
    <sheet name="Маркуха" sheetId="5" r:id="rId5"/>
    <sheet name="Turbulence" sheetId="6" r:id="rId6"/>
  </sheets>
  <definedNames/>
  <calcPr fullCalcOnLoad="1" refMode="R1C1"/>
</workbook>
</file>

<file path=xl/sharedStrings.xml><?xml version="1.0" encoding="utf-8"?>
<sst xmlns="http://schemas.openxmlformats.org/spreadsheetml/2006/main" count="231" uniqueCount="94">
  <si>
    <t>Название соревнования, строительства, купли или продажы гонщика</t>
  </si>
  <si>
    <t>Доход</t>
  </si>
  <si>
    <t>Убыток</t>
  </si>
  <si>
    <t>Баланс</t>
  </si>
  <si>
    <t>1.</t>
  </si>
  <si>
    <t>Начальная сумма</t>
  </si>
  <si>
    <t>Подписание контракта с Marian Jirout</t>
  </si>
  <si>
    <t>Подписание контракта с Attila Stefani</t>
  </si>
  <si>
    <t>Подписание контракта с Manuel Hauzinger</t>
  </si>
  <si>
    <t>Подписание контракта с Stefan Andersson</t>
  </si>
  <si>
    <t>Подписание контракта с Peter Ljung</t>
  </si>
  <si>
    <t>Подписание контракта с Karol Baran</t>
  </si>
  <si>
    <t>Подписание контракта с Robert Miśkowiak</t>
  </si>
  <si>
    <t>Подписание контракта с Daniel Jeleniewski</t>
  </si>
  <si>
    <t>Подписание контракта с Piotr Swist</t>
  </si>
  <si>
    <t>Подписание контракта с Jacek Krzyżaniak</t>
  </si>
  <si>
    <t>Подписание контракта с Marek Szczyrba</t>
  </si>
  <si>
    <t>Подписание контракта с Sebastian Brucheiser</t>
  </si>
  <si>
    <t>Подписание контракта с Henning Bager</t>
  </si>
  <si>
    <t>Подписание контракта с Norbert Magosi</t>
  </si>
  <si>
    <t>Подписание контракта с Fredrik Lindgren</t>
  </si>
  <si>
    <t>Подписание контракта с Mattias Nilsson</t>
  </si>
  <si>
    <t>Подписание контракта с Stefan Ekberg</t>
  </si>
  <si>
    <t>Подписание контракта с Tomasz Rempala</t>
  </si>
  <si>
    <t>Подписание контракта с Robert Flis</t>
  </si>
  <si>
    <t>Подписание контракта с Adam Pietraszko</t>
  </si>
  <si>
    <t>Подписание контракта с Piotr Rembas</t>
  </si>
  <si>
    <t>Подписание контракта с Łukasz Nowak</t>
  </si>
  <si>
    <t>Подписание контракта с Paweł Kowalewski</t>
  </si>
  <si>
    <t>Подписание контракта с Krzysztof Nowacki</t>
  </si>
  <si>
    <t xml:space="preserve">Подписание контракта с Matthias Kroeger  </t>
  </si>
  <si>
    <t xml:space="preserve">Подписание контракта с Adrian Rymel </t>
  </si>
  <si>
    <t xml:space="preserve">Подписание контракта с Steen Jensen </t>
  </si>
  <si>
    <t xml:space="preserve">Подписание контракта с Denis Stojs </t>
  </si>
  <si>
    <t xml:space="preserve">Подписание контракта с Leonid Paura  </t>
  </si>
  <si>
    <t xml:space="preserve">Подписание контракта с Jacek Woźniak  </t>
  </si>
  <si>
    <t xml:space="preserve">Подписание контракта с Fritz Wallner  </t>
  </si>
  <si>
    <t xml:space="preserve">Подписание контракта с Adam Czechowicz </t>
  </si>
  <si>
    <t xml:space="preserve">Подписание контракта с Sebastian Kowolik  </t>
  </si>
  <si>
    <t xml:space="preserve">Подписание контракта с Veroslav Kollert  </t>
  </si>
  <si>
    <t>Подписание контракта с Adam Shields</t>
  </si>
  <si>
    <t>Подписание контракта с David Norris</t>
  </si>
  <si>
    <t>Подписание контракта с David Howe</t>
  </si>
  <si>
    <t>Подписание контракта с Martin Smolinski</t>
  </si>
  <si>
    <t>Подписание контракта с Richard Wolff</t>
  </si>
  <si>
    <t>Подписание контракта с Robert Mikołajczak</t>
  </si>
  <si>
    <t>Подписание контракта с Nikołaj Kokin</t>
  </si>
  <si>
    <t>Подписание контракта с Łukasz Linette</t>
  </si>
  <si>
    <t>Подписание контракта с Robert Kasprzak</t>
  </si>
  <si>
    <t>Подписание контракта с Rafał Okoniewski</t>
  </si>
  <si>
    <t>Подписание контракта с Grzegorz Rempała</t>
  </si>
  <si>
    <t>Подписание контракта с Rafal Trojanowski</t>
  </si>
  <si>
    <t>неделя</t>
  </si>
  <si>
    <t>Строительство 1100 мест</t>
  </si>
  <si>
    <t>Строительство - Навес 1000 мест</t>
  </si>
  <si>
    <t>Строительство - улучшение сидений на "дерево"</t>
  </si>
  <si>
    <t>Строительство - улучшение инфраструктуры на "слабая"</t>
  </si>
  <si>
    <t xml:space="preserve">1. </t>
  </si>
  <si>
    <t>Спонсор Azoty</t>
  </si>
  <si>
    <t>Спонсор Sprandi</t>
  </si>
  <si>
    <t>Спонсор Orlen</t>
  </si>
  <si>
    <t>Спонсор Polaroid</t>
  </si>
  <si>
    <t>Строительство 1000 мест</t>
  </si>
  <si>
    <t>Строительство 1500 мест</t>
  </si>
  <si>
    <t>Тов. матч СК Гоніво - Ск Монарх</t>
  </si>
  <si>
    <t>2.</t>
  </si>
  <si>
    <t>Спонсор Agfa</t>
  </si>
  <si>
    <t xml:space="preserve">GKZ Lotos Gdansk </t>
  </si>
  <si>
    <t>SK SIGNAL</t>
  </si>
  <si>
    <t>SK GONIVO</t>
  </si>
  <si>
    <t>SK Monarchs</t>
  </si>
  <si>
    <t>SK Legia</t>
  </si>
  <si>
    <t xml:space="preserve">Joe Screen </t>
  </si>
  <si>
    <t xml:space="preserve">Daniel Davidsson </t>
  </si>
  <si>
    <t>Jonas Davidsson</t>
  </si>
  <si>
    <t xml:space="preserve">Matthias Schultz </t>
  </si>
  <si>
    <t xml:space="preserve">Rene Schaefer  </t>
  </si>
  <si>
    <t xml:space="preserve">Sebastian Skrzypczak </t>
  </si>
  <si>
    <t>Tomasz Piszcz</t>
  </si>
  <si>
    <t xml:space="preserve">Jacek Rempała </t>
  </si>
  <si>
    <t>Jacek Krzyżaniak</t>
  </si>
  <si>
    <t>Tomasz Łukaszewicz</t>
  </si>
  <si>
    <t xml:space="preserve">Подписание контракта с Joe Screen </t>
  </si>
  <si>
    <t xml:space="preserve">Подписание контракта с Daniel Davidsson </t>
  </si>
  <si>
    <t>Подписание контракта с Jonas Davidsson</t>
  </si>
  <si>
    <t xml:space="preserve">Подписание контракта с Matthias Schultz </t>
  </si>
  <si>
    <t xml:space="preserve">Подписание контракта с Rene Schaefer  </t>
  </si>
  <si>
    <t xml:space="preserve">Подписание контракта с Sebastian Skrzypczak </t>
  </si>
  <si>
    <t>Подписание контракта с Tomasz Piszcz</t>
  </si>
  <si>
    <t xml:space="preserve">Подлписание контракта с Jacek Rempała </t>
  </si>
  <si>
    <t>Подписание контракта с Tomasz Łukaszewicz</t>
  </si>
  <si>
    <t>Тов. матч  с SK Legia дома</t>
  </si>
  <si>
    <t>Тов. матч  с SK Lotos Gdansk/выезд</t>
  </si>
  <si>
    <t>Тов. матч  с SK Signal/выезд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</si>
</sst>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3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3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3" fillId="2" borderId="1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 wrapText="1"/>
    </xf>
    <xf numFmtId="49" fontId="5" fillId="0" borderId="5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 wrapText="1"/>
    </xf>
    <xf numFmtId="0" fontId="6" fillId="3" borderId="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0" fillId="3" borderId="0" xfId="0" applyNumberFormat="1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" borderId="15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7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1" sqref="B1:E1"/>
    </sheetView>
  </sheetViews>
  <sheetFormatPr defaultColWidth="9.00390625" defaultRowHeight="12.75"/>
  <cols>
    <col min="1" max="1" width="7.125" style="22" bestFit="1" customWidth="1"/>
    <col min="2" max="2" width="69.25390625" style="0" bestFit="1" customWidth="1"/>
  </cols>
  <sheetData>
    <row r="1" spans="2:5" ht="13.5" thickBot="1">
      <c r="B1" s="35" t="s">
        <v>69</v>
      </c>
      <c r="C1" s="36"/>
      <c r="D1" s="36"/>
      <c r="E1" s="37"/>
    </row>
    <row r="2" spans="1:5" ht="13.5" thickBot="1">
      <c r="A2" s="19" t="s">
        <v>52</v>
      </c>
      <c r="B2" s="1" t="s">
        <v>0</v>
      </c>
      <c r="C2" s="2" t="s">
        <v>1</v>
      </c>
      <c r="D2" s="13" t="s">
        <v>2</v>
      </c>
      <c r="E2" s="4" t="s">
        <v>3</v>
      </c>
    </row>
    <row r="3" spans="1:5" ht="12.75">
      <c r="A3" s="20" t="s">
        <v>4</v>
      </c>
      <c r="B3" s="5" t="s">
        <v>5</v>
      </c>
      <c r="C3" s="5">
        <v>750000</v>
      </c>
      <c r="D3" s="8"/>
      <c r="E3" s="5">
        <f>C3</f>
        <v>750000</v>
      </c>
    </row>
    <row r="4" spans="1:5" ht="12.75">
      <c r="A4" s="20" t="s">
        <v>4</v>
      </c>
      <c r="B4" s="27" t="s">
        <v>18</v>
      </c>
      <c r="C4" s="7"/>
      <c r="D4" s="26">
        <v>48000</v>
      </c>
      <c r="E4" s="7">
        <f>E3+C4-D4</f>
        <v>702000</v>
      </c>
    </row>
    <row r="5" spans="1:5" ht="12.75">
      <c r="A5" s="20" t="s">
        <v>4</v>
      </c>
      <c r="B5" s="27" t="s">
        <v>19</v>
      </c>
      <c r="C5" s="7"/>
      <c r="D5" s="25">
        <v>28300</v>
      </c>
      <c r="E5" s="7">
        <f aca="true" t="shared" si="0" ref="E5:E22">E4+C5-D5</f>
        <v>673700</v>
      </c>
    </row>
    <row r="6" spans="1:5" ht="12.75">
      <c r="A6" s="20" t="s">
        <v>4</v>
      </c>
      <c r="B6" s="28" t="s">
        <v>20</v>
      </c>
      <c r="C6" s="7"/>
      <c r="D6" s="25">
        <v>10600</v>
      </c>
      <c r="E6" s="7">
        <f t="shared" si="0"/>
        <v>663100</v>
      </c>
    </row>
    <row r="7" spans="1:5" ht="12.75">
      <c r="A7" s="20" t="s">
        <v>4</v>
      </c>
      <c r="B7" s="28" t="s">
        <v>21</v>
      </c>
      <c r="C7" s="7"/>
      <c r="D7" s="25">
        <v>14300</v>
      </c>
      <c r="E7" s="7">
        <f t="shared" si="0"/>
        <v>648800</v>
      </c>
    </row>
    <row r="8" spans="1:5" ht="12.75">
      <c r="A8" s="20" t="s">
        <v>4</v>
      </c>
      <c r="B8" s="27" t="s">
        <v>22</v>
      </c>
      <c r="C8" s="7"/>
      <c r="D8" s="25">
        <v>14300</v>
      </c>
      <c r="E8" s="7">
        <f t="shared" si="0"/>
        <v>634500</v>
      </c>
    </row>
    <row r="9" spans="1:5" ht="12.75">
      <c r="A9" s="20" t="s">
        <v>4</v>
      </c>
      <c r="B9" s="28" t="s">
        <v>23</v>
      </c>
      <c r="C9" s="7"/>
      <c r="D9" s="26">
        <v>24500</v>
      </c>
      <c r="E9" s="7">
        <f t="shared" si="0"/>
        <v>610000</v>
      </c>
    </row>
    <row r="10" spans="1:5" ht="12.75">
      <c r="A10" s="20" t="s">
        <v>4</v>
      </c>
      <c r="B10" s="28" t="s">
        <v>24</v>
      </c>
      <c r="C10" s="7"/>
      <c r="D10" s="25">
        <v>6900</v>
      </c>
      <c r="E10" s="7">
        <f t="shared" si="0"/>
        <v>603100</v>
      </c>
    </row>
    <row r="11" spans="1:5" ht="12.75">
      <c r="A11" s="20" t="s">
        <v>4</v>
      </c>
      <c r="B11" s="28" t="s">
        <v>25</v>
      </c>
      <c r="C11" s="7"/>
      <c r="D11" s="25">
        <v>6200</v>
      </c>
      <c r="E11" s="7">
        <f t="shared" si="0"/>
        <v>596900</v>
      </c>
    </row>
    <row r="12" spans="1:5" ht="12.75">
      <c r="A12" s="20" t="s">
        <v>4</v>
      </c>
      <c r="B12" s="28" t="s">
        <v>26</v>
      </c>
      <c r="C12" s="7"/>
      <c r="D12" s="25">
        <v>2200</v>
      </c>
      <c r="E12" s="7">
        <f t="shared" si="0"/>
        <v>594700</v>
      </c>
    </row>
    <row r="13" spans="1:5" ht="12.75">
      <c r="A13" s="20" t="s">
        <v>4</v>
      </c>
      <c r="B13" s="29" t="s">
        <v>27</v>
      </c>
      <c r="C13" s="7"/>
      <c r="D13" s="25">
        <v>2200</v>
      </c>
      <c r="E13" s="7">
        <f t="shared" si="0"/>
        <v>592500</v>
      </c>
    </row>
    <row r="14" spans="1:5" ht="12.75">
      <c r="A14" s="20" t="s">
        <v>4</v>
      </c>
      <c r="B14" s="29" t="s">
        <v>28</v>
      </c>
      <c r="C14" s="7"/>
      <c r="D14" s="25">
        <v>2200</v>
      </c>
      <c r="E14" s="7">
        <f t="shared" si="0"/>
        <v>590300</v>
      </c>
    </row>
    <row r="15" spans="1:5" ht="12.75">
      <c r="A15" s="20" t="s">
        <v>4</v>
      </c>
      <c r="B15" s="28" t="s">
        <v>29</v>
      </c>
      <c r="C15" s="7"/>
      <c r="D15" s="25">
        <v>2200</v>
      </c>
      <c r="E15" s="7">
        <f t="shared" si="0"/>
        <v>588100</v>
      </c>
    </row>
    <row r="16" spans="1:5" ht="12.75">
      <c r="A16" s="20" t="s">
        <v>4</v>
      </c>
      <c r="B16" s="15" t="s">
        <v>59</v>
      </c>
      <c r="C16" s="7">
        <v>22600</v>
      </c>
      <c r="D16" s="8"/>
      <c r="E16" s="7">
        <f t="shared" si="0"/>
        <v>610700</v>
      </c>
    </row>
    <row r="17" spans="1:5" ht="12.75">
      <c r="A17" s="20" t="s">
        <v>4</v>
      </c>
      <c r="B17" s="24" t="s">
        <v>62</v>
      </c>
      <c r="C17" s="10"/>
      <c r="D17" s="25">
        <v>50000</v>
      </c>
      <c r="E17" s="7">
        <f t="shared" si="0"/>
        <v>560700</v>
      </c>
    </row>
    <row r="18" spans="1:5" ht="12.75">
      <c r="A18" s="20" t="s">
        <v>4</v>
      </c>
      <c r="B18" s="24" t="s">
        <v>54</v>
      </c>
      <c r="C18" s="7"/>
      <c r="D18" s="25">
        <v>150000</v>
      </c>
      <c r="E18" s="7">
        <f t="shared" si="0"/>
        <v>410700</v>
      </c>
    </row>
    <row r="19" spans="1:5" ht="12.75">
      <c r="A19" s="20" t="s">
        <v>4</v>
      </c>
      <c r="B19" s="24" t="s">
        <v>55</v>
      </c>
      <c r="C19" s="7"/>
      <c r="D19" s="25">
        <v>75000</v>
      </c>
      <c r="E19" s="7">
        <f t="shared" si="0"/>
        <v>335700</v>
      </c>
    </row>
    <row r="20" spans="1:5" ht="12.75">
      <c r="A20" s="20" t="s">
        <v>4</v>
      </c>
      <c r="B20" s="24" t="s">
        <v>56</v>
      </c>
      <c r="C20" s="7"/>
      <c r="D20" s="8">
        <v>100000</v>
      </c>
      <c r="E20" s="7">
        <f t="shared" si="0"/>
        <v>235700</v>
      </c>
    </row>
    <row r="21" spans="1:5" ht="12.75">
      <c r="A21" s="21" t="s">
        <v>4</v>
      </c>
      <c r="B21" s="7" t="s">
        <v>64</v>
      </c>
      <c r="C21" s="7">
        <v>20237</v>
      </c>
      <c r="D21" s="8"/>
      <c r="E21" s="7">
        <f t="shared" si="0"/>
        <v>255937</v>
      </c>
    </row>
    <row r="22" spans="1:5" ht="12.75">
      <c r="A22" s="21" t="s">
        <v>65</v>
      </c>
      <c r="B22" s="15" t="s">
        <v>59</v>
      </c>
      <c r="C22" s="7">
        <v>22600</v>
      </c>
      <c r="D22" s="8"/>
      <c r="E22" s="7">
        <f t="shared" si="0"/>
        <v>278537</v>
      </c>
    </row>
    <row r="23" spans="1:5" ht="12.75">
      <c r="A23" s="21"/>
      <c r="B23" s="7"/>
      <c r="C23" s="7"/>
      <c r="D23" s="8"/>
      <c r="E23" s="7"/>
    </row>
    <row r="24" spans="1:5" ht="12.75">
      <c r="A24" s="21"/>
      <c r="B24" s="7"/>
      <c r="C24" s="7"/>
      <c r="D24" s="8"/>
      <c r="E24" s="7"/>
    </row>
  </sheetData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7.125" style="22" bestFit="1" customWidth="1"/>
    <col min="2" max="2" width="69.25390625" style="0" bestFit="1" customWidth="1"/>
  </cols>
  <sheetData>
    <row r="1" spans="2:5" ht="13.5" thickBot="1">
      <c r="B1" s="35" t="s">
        <v>67</v>
      </c>
      <c r="C1" s="36"/>
      <c r="D1" s="36"/>
      <c r="E1" s="37"/>
    </row>
    <row r="2" spans="1:5" ht="13.5" thickBot="1">
      <c r="A2" s="19" t="s">
        <v>52</v>
      </c>
      <c r="B2" s="1" t="s">
        <v>0</v>
      </c>
      <c r="C2" s="2" t="s">
        <v>1</v>
      </c>
      <c r="D2" s="3" t="s">
        <v>2</v>
      </c>
      <c r="E2" s="4" t="s">
        <v>3</v>
      </c>
    </row>
    <row r="3" spans="1:5" ht="12.75">
      <c r="A3" s="20" t="s">
        <v>4</v>
      </c>
      <c r="B3" s="5" t="s">
        <v>5</v>
      </c>
      <c r="C3" s="5">
        <v>750000</v>
      </c>
      <c r="D3" s="18"/>
      <c r="E3" s="5">
        <f>C3</f>
        <v>750000</v>
      </c>
    </row>
    <row r="4" spans="1:5" ht="12.75">
      <c r="A4" s="20" t="s">
        <v>4</v>
      </c>
      <c r="B4" s="23" t="s">
        <v>30</v>
      </c>
      <c r="C4" s="7"/>
      <c r="D4" s="8">
        <v>39800</v>
      </c>
      <c r="E4" s="7">
        <f>E3+C4-D4</f>
        <v>710200</v>
      </c>
    </row>
    <row r="5" spans="1:5" ht="12.75">
      <c r="A5" s="20" t="s">
        <v>4</v>
      </c>
      <c r="B5" s="23" t="s">
        <v>31</v>
      </c>
      <c r="C5" s="7"/>
      <c r="D5" s="8">
        <v>19200</v>
      </c>
      <c r="E5" s="7">
        <f aca="true" t="shared" si="0" ref="E5:E17">E4+C5-D5</f>
        <v>691000</v>
      </c>
    </row>
    <row r="6" spans="1:5" ht="12.75">
      <c r="A6" s="20" t="s">
        <v>4</v>
      </c>
      <c r="B6" s="23" t="s">
        <v>32</v>
      </c>
      <c r="C6" s="7"/>
      <c r="D6" s="8">
        <v>14300</v>
      </c>
      <c r="E6" s="7">
        <f t="shared" si="0"/>
        <v>676700</v>
      </c>
    </row>
    <row r="7" spans="1:5" ht="12.75">
      <c r="A7" s="20" t="s">
        <v>4</v>
      </c>
      <c r="B7" s="23" t="s">
        <v>33</v>
      </c>
      <c r="C7" s="7"/>
      <c r="D7" s="8">
        <v>10600</v>
      </c>
      <c r="E7" s="7">
        <f t="shared" si="0"/>
        <v>666100</v>
      </c>
    </row>
    <row r="8" spans="1:5" ht="12.75">
      <c r="A8" s="20" t="s">
        <v>4</v>
      </c>
      <c r="B8" s="23" t="s">
        <v>34</v>
      </c>
      <c r="C8" s="7"/>
      <c r="D8" s="8">
        <v>7600</v>
      </c>
      <c r="E8" s="7">
        <f t="shared" si="0"/>
        <v>658500</v>
      </c>
    </row>
    <row r="9" spans="1:5" ht="12.75">
      <c r="A9" s="20" t="s">
        <v>4</v>
      </c>
      <c r="B9" s="23" t="s">
        <v>35</v>
      </c>
      <c r="C9" s="7"/>
      <c r="D9" s="8">
        <v>6200</v>
      </c>
      <c r="E9" s="7">
        <f t="shared" si="0"/>
        <v>652300</v>
      </c>
    </row>
    <row r="10" spans="1:5" ht="12.75">
      <c r="A10" s="20" t="s">
        <v>4</v>
      </c>
      <c r="B10" s="23" t="s">
        <v>36</v>
      </c>
      <c r="C10" s="7"/>
      <c r="D10" s="8">
        <v>5200</v>
      </c>
      <c r="E10" s="7">
        <f t="shared" si="0"/>
        <v>647100</v>
      </c>
    </row>
    <row r="11" spans="1:5" ht="12.75">
      <c r="A11" s="20" t="s">
        <v>4</v>
      </c>
      <c r="B11" s="23" t="s">
        <v>37</v>
      </c>
      <c r="C11" s="7"/>
      <c r="D11" s="8">
        <v>4200</v>
      </c>
      <c r="E11" s="7">
        <f t="shared" si="0"/>
        <v>642900</v>
      </c>
    </row>
    <row r="12" spans="1:5" ht="12.75">
      <c r="A12" s="20" t="s">
        <v>4</v>
      </c>
      <c r="B12" s="23" t="s">
        <v>38</v>
      </c>
      <c r="C12" s="7"/>
      <c r="D12" s="8">
        <v>3600</v>
      </c>
      <c r="E12" s="7">
        <f t="shared" si="0"/>
        <v>639300</v>
      </c>
    </row>
    <row r="13" spans="1:5" ht="12.75">
      <c r="A13" s="20" t="s">
        <v>4</v>
      </c>
      <c r="B13" s="23" t="s">
        <v>39</v>
      </c>
      <c r="C13" s="7"/>
      <c r="D13" s="8">
        <v>3600</v>
      </c>
      <c r="E13" s="7">
        <f t="shared" si="0"/>
        <v>635700</v>
      </c>
    </row>
    <row r="14" spans="1:5" ht="12.75">
      <c r="A14" s="20" t="s">
        <v>4</v>
      </c>
      <c r="B14" s="7" t="s">
        <v>60</v>
      </c>
      <c r="C14" s="7">
        <v>20600</v>
      </c>
      <c r="D14" s="8"/>
      <c r="E14" s="7">
        <f t="shared" si="0"/>
        <v>656300</v>
      </c>
    </row>
    <row r="15" spans="1:5" ht="12.75">
      <c r="A15" s="20" t="s">
        <v>65</v>
      </c>
      <c r="B15" s="7" t="s">
        <v>91</v>
      </c>
      <c r="C15" s="7">
        <v>235</v>
      </c>
      <c r="D15" s="8"/>
      <c r="E15" s="7">
        <f t="shared" si="0"/>
        <v>656535</v>
      </c>
    </row>
    <row r="16" spans="1:5" ht="12.75">
      <c r="A16" s="20" t="s">
        <v>65</v>
      </c>
      <c r="B16" s="7" t="s">
        <v>93</v>
      </c>
      <c r="C16" s="7"/>
      <c r="D16" s="8">
        <v>29146</v>
      </c>
      <c r="E16" s="7">
        <f t="shared" si="0"/>
        <v>627389</v>
      </c>
    </row>
    <row r="17" spans="1:5" ht="12.75">
      <c r="A17" s="20" t="s">
        <v>65</v>
      </c>
      <c r="B17" s="7" t="s">
        <v>60</v>
      </c>
      <c r="C17" s="7">
        <v>20600</v>
      </c>
      <c r="D17" s="8"/>
      <c r="E17" s="7">
        <f t="shared" si="0"/>
        <v>647989</v>
      </c>
    </row>
    <row r="18" spans="1:5" ht="12.75">
      <c r="A18" s="21"/>
      <c r="B18" s="7"/>
      <c r="C18" s="7"/>
      <c r="D18" s="8"/>
      <c r="E18" s="7"/>
    </row>
    <row r="19" spans="1:5" ht="12.75">
      <c r="A19" s="21"/>
      <c r="B19" s="7"/>
      <c r="C19" s="7"/>
      <c r="D19" s="8"/>
      <c r="E19" s="7"/>
    </row>
    <row r="20" spans="1:5" ht="12.75">
      <c r="A20" s="21"/>
      <c r="B20" s="7"/>
      <c r="C20" s="7"/>
      <c r="D20" s="8"/>
      <c r="E20" s="7"/>
    </row>
    <row r="21" spans="1:5" ht="12.75">
      <c r="A21" s="21"/>
      <c r="B21" s="7"/>
      <c r="C21" s="7"/>
      <c r="D21" s="8"/>
      <c r="E21" s="7"/>
    </row>
    <row r="22" spans="1:5" ht="12.75">
      <c r="A22" s="21"/>
      <c r="B22" s="7"/>
      <c r="C22" s="7"/>
      <c r="D22" s="8"/>
      <c r="E22" s="7"/>
    </row>
    <row r="23" spans="1:5" ht="12.75">
      <c r="A23" s="21"/>
      <c r="B23" s="7"/>
      <c r="C23" s="7"/>
      <c r="D23" s="8"/>
      <c r="E23" s="7"/>
    </row>
    <row r="24" spans="1:5" ht="12.75">
      <c r="A24" s="21"/>
      <c r="B24" s="7"/>
      <c r="C24" s="7"/>
      <c r="D24" s="8"/>
      <c r="E24" s="7"/>
    </row>
  </sheetData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4" sqref="B4"/>
    </sheetView>
  </sheetViews>
  <sheetFormatPr defaultColWidth="9.00390625" defaultRowHeight="12.75"/>
  <cols>
    <col min="1" max="1" width="7.125" style="22" bestFit="1" customWidth="1"/>
    <col min="2" max="2" width="69.25390625" style="0" bestFit="1" customWidth="1"/>
  </cols>
  <sheetData>
    <row r="1" spans="2:5" ht="13.5" thickBot="1">
      <c r="B1" s="35" t="s">
        <v>70</v>
      </c>
      <c r="C1" s="36"/>
      <c r="D1" s="36"/>
      <c r="E1" s="37"/>
    </row>
    <row r="2" spans="1:5" ht="13.5" thickBot="1">
      <c r="A2" s="19" t="s">
        <v>52</v>
      </c>
      <c r="B2" s="1" t="s">
        <v>0</v>
      </c>
      <c r="C2" s="2" t="s">
        <v>1</v>
      </c>
      <c r="D2" s="13" t="s">
        <v>2</v>
      </c>
      <c r="E2" s="4" t="s">
        <v>3</v>
      </c>
    </row>
    <row r="3" spans="1:5" ht="12.75">
      <c r="A3" s="20" t="s">
        <v>4</v>
      </c>
      <c r="B3" s="14" t="s">
        <v>5</v>
      </c>
      <c r="C3" s="9">
        <v>750000</v>
      </c>
      <c r="D3" s="8"/>
      <c r="E3" s="11">
        <f>C3</f>
        <v>750000</v>
      </c>
    </row>
    <row r="4" spans="1:5" ht="12.75">
      <c r="A4" s="20" t="s">
        <v>4</v>
      </c>
      <c r="B4" s="23" t="s">
        <v>6</v>
      </c>
      <c r="C4" s="10"/>
      <c r="D4" s="25">
        <v>35200</v>
      </c>
      <c r="E4" s="12">
        <f>E3+C4-D4</f>
        <v>714800</v>
      </c>
    </row>
    <row r="5" spans="1:5" ht="12.75">
      <c r="A5" s="20" t="s">
        <v>4</v>
      </c>
      <c r="B5" s="23" t="s">
        <v>7</v>
      </c>
      <c r="C5" s="10"/>
      <c r="D5" s="25">
        <v>28300</v>
      </c>
      <c r="E5" s="12">
        <f aca="true" t="shared" si="0" ref="E5:E22">E4+C5-D5</f>
        <v>686500</v>
      </c>
    </row>
    <row r="6" spans="1:5" ht="12.75">
      <c r="A6" s="20" t="s">
        <v>4</v>
      </c>
      <c r="B6" s="23" t="s">
        <v>9</v>
      </c>
      <c r="C6" s="10"/>
      <c r="D6" s="25">
        <v>14300</v>
      </c>
      <c r="E6" s="12">
        <f t="shared" si="0"/>
        <v>672200</v>
      </c>
    </row>
    <row r="7" spans="1:5" ht="12.75">
      <c r="A7" s="20" t="s">
        <v>4</v>
      </c>
      <c r="B7" s="23" t="s">
        <v>8</v>
      </c>
      <c r="C7" s="10"/>
      <c r="D7" s="25">
        <v>14300</v>
      </c>
      <c r="E7" s="12">
        <f t="shared" si="0"/>
        <v>657900</v>
      </c>
    </row>
    <row r="8" spans="1:5" ht="12.75">
      <c r="A8" s="20" t="s">
        <v>4</v>
      </c>
      <c r="B8" s="23" t="s">
        <v>10</v>
      </c>
      <c r="C8" s="10"/>
      <c r="D8" s="25">
        <v>10600</v>
      </c>
      <c r="E8" s="12">
        <f t="shared" si="0"/>
        <v>647300</v>
      </c>
    </row>
    <row r="9" spans="1:5" ht="12.75">
      <c r="A9" s="20" t="s">
        <v>4</v>
      </c>
      <c r="B9" s="23" t="s">
        <v>11</v>
      </c>
      <c r="C9" s="10"/>
      <c r="D9" s="25">
        <v>8200</v>
      </c>
      <c r="E9" s="12">
        <f t="shared" si="0"/>
        <v>639100</v>
      </c>
    </row>
    <row r="10" spans="1:5" ht="12.75">
      <c r="A10" s="20" t="s">
        <v>4</v>
      </c>
      <c r="B10" s="23" t="s">
        <v>12</v>
      </c>
      <c r="C10" s="10"/>
      <c r="D10" s="25">
        <v>8200</v>
      </c>
      <c r="E10" s="12">
        <f t="shared" si="0"/>
        <v>630900</v>
      </c>
    </row>
    <row r="11" spans="1:5" ht="12.75">
      <c r="A11" s="20" t="s">
        <v>4</v>
      </c>
      <c r="B11" s="23" t="s">
        <v>13</v>
      </c>
      <c r="C11" s="10"/>
      <c r="D11" s="25">
        <v>8200</v>
      </c>
      <c r="E11" s="12">
        <f t="shared" si="0"/>
        <v>622700</v>
      </c>
    </row>
    <row r="12" spans="1:5" ht="12.75">
      <c r="A12" s="20" t="s">
        <v>4</v>
      </c>
      <c r="B12" s="23" t="s">
        <v>14</v>
      </c>
      <c r="C12" s="10"/>
      <c r="D12" s="25">
        <v>8200</v>
      </c>
      <c r="E12" s="12">
        <f t="shared" si="0"/>
        <v>614500</v>
      </c>
    </row>
    <row r="13" spans="1:5" ht="12.75">
      <c r="A13" s="20" t="s">
        <v>4</v>
      </c>
      <c r="B13" s="23" t="s">
        <v>15</v>
      </c>
      <c r="C13" s="10"/>
      <c r="D13" s="25">
        <v>6900</v>
      </c>
      <c r="E13" s="12">
        <f t="shared" si="0"/>
        <v>607600</v>
      </c>
    </row>
    <row r="14" spans="1:5" ht="12.75">
      <c r="A14" s="20" t="s">
        <v>4</v>
      </c>
      <c r="B14" s="23" t="s">
        <v>16</v>
      </c>
      <c r="C14" s="10"/>
      <c r="D14" s="25">
        <v>2600</v>
      </c>
      <c r="E14" s="12">
        <f t="shared" si="0"/>
        <v>605000</v>
      </c>
    </row>
    <row r="15" spans="1:5" ht="12.75">
      <c r="A15" s="20" t="s">
        <v>4</v>
      </c>
      <c r="B15" s="23" t="s">
        <v>17</v>
      </c>
      <c r="C15" s="10"/>
      <c r="D15" s="25">
        <v>2600</v>
      </c>
      <c r="E15" s="12">
        <f t="shared" si="0"/>
        <v>602400</v>
      </c>
    </row>
    <row r="16" spans="1:5" ht="12.75">
      <c r="A16" s="20" t="s">
        <v>4</v>
      </c>
      <c r="B16" s="24" t="s">
        <v>53</v>
      </c>
      <c r="C16" s="10"/>
      <c r="D16" s="25">
        <v>55000</v>
      </c>
      <c r="E16" s="12">
        <f t="shared" si="0"/>
        <v>547400</v>
      </c>
    </row>
    <row r="17" spans="1:5" ht="12.75">
      <c r="A17" s="20" t="s">
        <v>4</v>
      </c>
      <c r="B17" s="24" t="s">
        <v>54</v>
      </c>
      <c r="C17" s="7"/>
      <c r="D17" s="25">
        <v>150000</v>
      </c>
      <c r="E17" s="12">
        <f t="shared" si="0"/>
        <v>397400</v>
      </c>
    </row>
    <row r="18" spans="1:5" ht="12.75">
      <c r="A18" s="20" t="s">
        <v>4</v>
      </c>
      <c r="B18" s="24" t="s">
        <v>55</v>
      </c>
      <c r="C18" s="7"/>
      <c r="D18" s="25">
        <v>75000</v>
      </c>
      <c r="E18" s="12">
        <f t="shared" si="0"/>
        <v>322400</v>
      </c>
    </row>
    <row r="19" spans="1:5" ht="12.75">
      <c r="A19" s="20" t="s">
        <v>4</v>
      </c>
      <c r="B19" s="24" t="s">
        <v>56</v>
      </c>
      <c r="C19" s="7"/>
      <c r="D19" s="8">
        <v>100000</v>
      </c>
      <c r="E19" s="12">
        <f t="shared" si="0"/>
        <v>222400</v>
      </c>
    </row>
    <row r="20" spans="1:5" ht="12.75">
      <c r="A20" s="21" t="s">
        <v>57</v>
      </c>
      <c r="B20" s="7" t="s">
        <v>58</v>
      </c>
      <c r="C20" s="7">
        <v>21500</v>
      </c>
      <c r="D20" s="8"/>
      <c r="E20" s="12">
        <f t="shared" si="0"/>
        <v>243900</v>
      </c>
    </row>
    <row r="21" spans="1:5" ht="12.75">
      <c r="A21" s="21" t="s">
        <v>4</v>
      </c>
      <c r="B21" s="7" t="s">
        <v>64</v>
      </c>
      <c r="C21" s="7"/>
      <c r="D21" s="8">
        <v>12500</v>
      </c>
      <c r="E21" s="12">
        <f t="shared" si="0"/>
        <v>231400</v>
      </c>
    </row>
    <row r="22" spans="1:5" ht="12.75">
      <c r="A22" s="21" t="s">
        <v>65</v>
      </c>
      <c r="B22" s="7" t="s">
        <v>58</v>
      </c>
      <c r="C22" s="7">
        <v>21500</v>
      </c>
      <c r="D22" s="8"/>
      <c r="E22" s="12">
        <f t="shared" si="0"/>
        <v>252900</v>
      </c>
    </row>
    <row r="23" spans="1:5" ht="12.75">
      <c r="A23" s="21"/>
      <c r="B23" s="7"/>
      <c r="C23" s="7"/>
      <c r="D23" s="8"/>
      <c r="E23" s="7"/>
    </row>
    <row r="24" spans="1:5" ht="12.75">
      <c r="A24" s="21"/>
      <c r="B24" s="7"/>
      <c r="C24" s="7"/>
      <c r="D24" s="8"/>
      <c r="E24" s="7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A3" sqref="A3:A11"/>
    </sheetView>
  </sheetViews>
  <sheetFormatPr defaultColWidth="9.00390625" defaultRowHeight="12.75"/>
  <cols>
    <col min="1" max="1" width="7.125" style="0" bestFit="1" customWidth="1"/>
    <col min="2" max="2" width="69.25390625" style="0" bestFit="1" customWidth="1"/>
  </cols>
  <sheetData>
    <row r="1" ht="13.5" thickBot="1"/>
    <row r="2" spans="1:5" ht="13.5" thickBot="1">
      <c r="A2" s="19" t="s">
        <v>52</v>
      </c>
      <c r="B2" s="1" t="s">
        <v>0</v>
      </c>
      <c r="C2" s="2" t="s">
        <v>1</v>
      </c>
      <c r="D2" s="3" t="s">
        <v>2</v>
      </c>
      <c r="E2" s="4" t="s">
        <v>3</v>
      </c>
    </row>
    <row r="3" spans="1:5" ht="12.75">
      <c r="A3" s="20" t="s">
        <v>4</v>
      </c>
      <c r="B3" s="5" t="s">
        <v>5</v>
      </c>
      <c r="C3" s="5">
        <v>750000</v>
      </c>
      <c r="D3" s="6"/>
      <c r="E3" s="5">
        <f>C3</f>
        <v>750000</v>
      </c>
    </row>
    <row r="4" spans="1:5" ht="12.75">
      <c r="A4" s="21"/>
      <c r="B4" s="7"/>
      <c r="C4" s="7"/>
      <c r="D4" s="8"/>
      <c r="E4" s="7">
        <f>E3+C4-D4</f>
        <v>750000</v>
      </c>
    </row>
    <row r="5" spans="1:5" ht="12.75">
      <c r="A5" s="21"/>
      <c r="B5" s="7"/>
      <c r="C5" s="7"/>
      <c r="D5" s="8"/>
      <c r="E5" s="7"/>
    </row>
    <row r="6" spans="1:5" ht="12.75">
      <c r="A6" s="21"/>
      <c r="B6" s="7"/>
      <c r="C6" s="7"/>
      <c r="D6" s="8"/>
      <c r="E6" s="7"/>
    </row>
    <row r="7" spans="1:5" ht="12.75">
      <c r="A7" s="21"/>
      <c r="B7" s="7"/>
      <c r="C7" s="7"/>
      <c r="D7" s="8"/>
      <c r="E7" s="7"/>
    </row>
    <row r="8" spans="1:5" ht="12.75">
      <c r="A8" s="21"/>
      <c r="B8" s="7"/>
      <c r="C8" s="7"/>
      <c r="D8" s="8"/>
      <c r="E8" s="7"/>
    </row>
    <row r="9" spans="1:5" ht="12.75">
      <c r="A9" s="21"/>
      <c r="B9" s="7"/>
      <c r="C9" s="7"/>
      <c r="D9" s="8"/>
      <c r="E9" s="7"/>
    </row>
    <row r="10" spans="1:5" ht="12.75">
      <c r="A10" s="21"/>
      <c r="B10" s="7"/>
      <c r="C10" s="7"/>
      <c r="D10" s="8"/>
      <c r="E10" s="7"/>
    </row>
    <row r="11" spans="1:5" ht="12.75">
      <c r="A11" s="21"/>
      <c r="B11" s="7"/>
      <c r="C11" s="7"/>
      <c r="D11" s="8"/>
      <c r="E11" s="7"/>
    </row>
    <row r="12" spans="1:5" ht="12.75">
      <c r="A12" s="7"/>
      <c r="B12" s="7"/>
      <c r="C12" s="7"/>
      <c r="D12" s="8"/>
      <c r="E12" s="7"/>
    </row>
    <row r="13" spans="1:5" ht="12.75">
      <c r="A13" s="7"/>
      <c r="B13" s="7"/>
      <c r="C13" s="7"/>
      <c r="D13" s="8"/>
      <c r="E13" s="7"/>
    </row>
    <row r="14" spans="1:5" ht="12.75">
      <c r="A14" s="7"/>
      <c r="B14" s="7"/>
      <c r="C14" s="7"/>
      <c r="D14" s="8"/>
      <c r="E14" s="7"/>
    </row>
    <row r="15" spans="1:5" ht="12.75">
      <c r="A15" s="7"/>
      <c r="B15" s="7"/>
      <c r="C15" s="7"/>
      <c r="D15" s="8"/>
      <c r="E15" s="7"/>
    </row>
    <row r="16" spans="1:5" ht="12.75">
      <c r="A16" s="7"/>
      <c r="B16" s="7"/>
      <c r="C16" s="7"/>
      <c r="D16" s="8"/>
      <c r="E16" s="7"/>
    </row>
    <row r="17" spans="1:5" ht="12.75">
      <c r="A17" s="7"/>
      <c r="B17" s="7"/>
      <c r="C17" s="7"/>
      <c r="D17" s="8"/>
      <c r="E17" s="7"/>
    </row>
    <row r="18" spans="1:5" ht="12.75">
      <c r="A18" s="7"/>
      <c r="B18" s="7"/>
      <c r="C18" s="7"/>
      <c r="D18" s="8"/>
      <c r="E18" s="7"/>
    </row>
    <row r="19" spans="1:5" ht="12.75">
      <c r="A19" s="7"/>
      <c r="B19" s="7"/>
      <c r="C19" s="7"/>
      <c r="D19" s="8"/>
      <c r="E19" s="7"/>
    </row>
    <row r="20" spans="1:5" ht="12.75">
      <c r="A20" s="7"/>
      <c r="B20" s="7"/>
      <c r="C20" s="7"/>
      <c r="D20" s="8"/>
      <c r="E20" s="7"/>
    </row>
    <row r="21" spans="1:5" ht="12.75">
      <c r="A21" s="7"/>
      <c r="B21" s="7"/>
      <c r="C21" s="7"/>
      <c r="D21" s="8"/>
      <c r="E21" s="7"/>
    </row>
    <row r="22" spans="1:5" ht="12.75">
      <c r="A22" s="7"/>
      <c r="B22" s="7"/>
      <c r="C22" s="7"/>
      <c r="D22" s="8"/>
      <c r="E22" s="7"/>
    </row>
    <row r="23" spans="1:5" ht="12.75">
      <c r="A23" s="7"/>
      <c r="B23" s="7"/>
      <c r="C23" s="7"/>
      <c r="D23" s="8"/>
      <c r="E23" s="7"/>
    </row>
    <row r="24" spans="1:5" ht="12.75">
      <c r="A24" s="7"/>
      <c r="B24" s="7"/>
      <c r="C24" s="7"/>
      <c r="D24" s="8"/>
      <c r="E24" s="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7" sqref="A7:A17"/>
    </sheetView>
  </sheetViews>
  <sheetFormatPr defaultColWidth="9.00390625" defaultRowHeight="12.75"/>
  <cols>
    <col min="1" max="1" width="7.125" style="22" bestFit="1" customWidth="1"/>
    <col min="2" max="2" width="69.25390625" style="0" bestFit="1" customWidth="1"/>
  </cols>
  <sheetData>
    <row r="1" spans="2:5" ht="13.5" thickBot="1">
      <c r="B1" s="35" t="s">
        <v>68</v>
      </c>
      <c r="C1" s="36"/>
      <c r="D1" s="36"/>
      <c r="E1" s="37"/>
    </row>
    <row r="2" spans="1:5" ht="13.5" thickBot="1">
      <c r="A2" s="19" t="s">
        <v>52</v>
      </c>
      <c r="B2" s="1" t="s">
        <v>0</v>
      </c>
      <c r="C2" s="2" t="s">
        <v>1</v>
      </c>
      <c r="D2" s="3" t="s">
        <v>2</v>
      </c>
      <c r="E2" s="4" t="s">
        <v>3</v>
      </c>
    </row>
    <row r="3" spans="1:5" ht="12.75">
      <c r="A3" s="20" t="s">
        <v>4</v>
      </c>
      <c r="B3" s="5" t="s">
        <v>5</v>
      </c>
      <c r="C3" s="5">
        <v>750000</v>
      </c>
      <c r="D3" s="6"/>
      <c r="E3" s="5">
        <f>C3</f>
        <v>750000</v>
      </c>
    </row>
    <row r="4" spans="1:5" ht="12.75">
      <c r="A4" s="20" t="s">
        <v>4</v>
      </c>
      <c r="B4" s="24" t="s">
        <v>63</v>
      </c>
      <c r="C4" s="10"/>
      <c r="D4" s="25">
        <v>75000</v>
      </c>
      <c r="E4" s="7">
        <f aca="true" t="shared" si="0" ref="E4:E19">E3+C4-D4</f>
        <v>675000</v>
      </c>
    </row>
    <row r="5" spans="1:5" ht="12.75">
      <c r="A5" s="20" t="s">
        <v>4</v>
      </c>
      <c r="B5" s="24" t="s">
        <v>54</v>
      </c>
      <c r="C5" s="7"/>
      <c r="D5" s="25">
        <v>150000</v>
      </c>
      <c r="E5" s="7">
        <f t="shared" si="0"/>
        <v>525000</v>
      </c>
    </row>
    <row r="6" spans="1:5" ht="12.75">
      <c r="A6" s="20" t="s">
        <v>4</v>
      </c>
      <c r="B6" s="24" t="s">
        <v>55</v>
      </c>
      <c r="C6" s="7"/>
      <c r="D6" s="25">
        <v>75000</v>
      </c>
      <c r="E6" s="7">
        <f t="shared" si="0"/>
        <v>450000</v>
      </c>
    </row>
    <row r="7" spans="1:5" ht="12.75">
      <c r="A7" s="20" t="s">
        <v>4</v>
      </c>
      <c r="B7" s="24" t="s">
        <v>56</v>
      </c>
      <c r="C7" s="10"/>
      <c r="D7" s="8">
        <v>100000</v>
      </c>
      <c r="E7" s="12">
        <f t="shared" si="0"/>
        <v>350000</v>
      </c>
    </row>
    <row r="8" spans="1:5" ht="12.75">
      <c r="A8" s="20" t="s">
        <v>4</v>
      </c>
      <c r="B8" s="46" t="s">
        <v>82</v>
      </c>
      <c r="C8" s="47"/>
      <c r="D8" s="25">
        <v>51500</v>
      </c>
      <c r="E8" s="12">
        <f t="shared" si="0"/>
        <v>298500</v>
      </c>
    </row>
    <row r="9" spans="1:5" ht="12.75">
      <c r="A9" s="20" t="s">
        <v>4</v>
      </c>
      <c r="B9" s="46" t="s">
        <v>83</v>
      </c>
      <c r="C9" s="47"/>
      <c r="D9" s="25">
        <v>23000</v>
      </c>
      <c r="E9" s="12">
        <f t="shared" si="0"/>
        <v>275500</v>
      </c>
    </row>
    <row r="10" spans="1:5" ht="12.75">
      <c r="A10" s="20" t="s">
        <v>4</v>
      </c>
      <c r="B10" s="46" t="s">
        <v>84</v>
      </c>
      <c r="C10" s="47"/>
      <c r="D10" s="25">
        <v>10600</v>
      </c>
      <c r="E10" s="12">
        <f t="shared" si="0"/>
        <v>264900</v>
      </c>
    </row>
    <row r="11" spans="1:5" ht="12.75">
      <c r="A11" s="20" t="s">
        <v>4</v>
      </c>
      <c r="B11" s="46" t="s">
        <v>85</v>
      </c>
      <c r="C11" s="47"/>
      <c r="D11" s="25">
        <v>10600</v>
      </c>
      <c r="E11" s="12">
        <f t="shared" si="0"/>
        <v>254300</v>
      </c>
    </row>
    <row r="12" spans="1:5" ht="12.75">
      <c r="A12" s="20" t="s">
        <v>4</v>
      </c>
      <c r="B12" s="46" t="s">
        <v>86</v>
      </c>
      <c r="C12" s="47"/>
      <c r="D12" s="25">
        <v>10600</v>
      </c>
      <c r="E12" s="12">
        <f t="shared" si="0"/>
        <v>243700</v>
      </c>
    </row>
    <row r="13" spans="1:5" ht="12.75">
      <c r="A13" s="20" t="s">
        <v>4</v>
      </c>
      <c r="B13" s="46" t="s">
        <v>87</v>
      </c>
      <c r="C13" s="47"/>
      <c r="D13" s="25">
        <v>7600</v>
      </c>
      <c r="E13" s="12">
        <f t="shared" si="0"/>
        <v>236100</v>
      </c>
    </row>
    <row r="14" spans="1:5" ht="12.75">
      <c r="A14" s="20" t="s">
        <v>4</v>
      </c>
      <c r="B14" s="46" t="s">
        <v>88</v>
      </c>
      <c r="C14" s="47"/>
      <c r="D14" s="25">
        <v>7600</v>
      </c>
      <c r="E14" s="12">
        <f t="shared" si="0"/>
        <v>228500</v>
      </c>
    </row>
    <row r="15" spans="1:5" ht="12.75">
      <c r="A15" s="20" t="s">
        <v>4</v>
      </c>
      <c r="B15" s="46" t="s">
        <v>89</v>
      </c>
      <c r="C15" s="47"/>
      <c r="D15" s="25">
        <v>6900</v>
      </c>
      <c r="E15" s="12">
        <f t="shared" si="0"/>
        <v>221600</v>
      </c>
    </row>
    <row r="16" spans="1:5" ht="12.75">
      <c r="A16" s="20" t="s">
        <v>4</v>
      </c>
      <c r="B16" s="46" t="s">
        <v>15</v>
      </c>
      <c r="C16" s="47"/>
      <c r="D16" s="25">
        <v>6900</v>
      </c>
      <c r="E16" s="12">
        <f t="shared" si="0"/>
        <v>214700</v>
      </c>
    </row>
    <row r="17" spans="1:5" ht="12.75">
      <c r="A17" s="20" t="s">
        <v>4</v>
      </c>
      <c r="B17" s="46" t="s">
        <v>90</v>
      </c>
      <c r="C17" s="47"/>
      <c r="D17" s="25">
        <v>6201</v>
      </c>
      <c r="E17" s="12">
        <f t="shared" si="0"/>
        <v>208499</v>
      </c>
    </row>
    <row r="18" spans="1:5" ht="12.75">
      <c r="A18" s="20" t="s">
        <v>4</v>
      </c>
      <c r="B18" s="7" t="s">
        <v>66</v>
      </c>
      <c r="C18" s="10">
        <v>21000</v>
      </c>
      <c r="D18" s="25"/>
      <c r="E18" s="12">
        <f t="shared" si="0"/>
        <v>229499</v>
      </c>
    </row>
    <row r="19" spans="1:5" ht="12.75">
      <c r="A19" s="21" t="s">
        <v>65</v>
      </c>
      <c r="B19" s="7" t="s">
        <v>66</v>
      </c>
      <c r="C19" s="10">
        <v>21000</v>
      </c>
      <c r="D19" s="8"/>
      <c r="E19" s="12">
        <f t="shared" si="0"/>
        <v>250499</v>
      </c>
    </row>
    <row r="20" spans="1:5" ht="12.75">
      <c r="A20" s="21"/>
      <c r="B20" s="7"/>
      <c r="C20" s="10"/>
      <c r="D20" s="8"/>
      <c r="E20" s="12"/>
    </row>
    <row r="21" spans="1:5" ht="12.75">
      <c r="A21" s="21"/>
      <c r="B21" s="7"/>
      <c r="C21" s="10"/>
      <c r="D21" s="8"/>
      <c r="E21" s="12"/>
    </row>
    <row r="22" spans="1:5" ht="12.75">
      <c r="A22" s="21"/>
      <c r="B22" s="7"/>
      <c r="C22" s="10"/>
      <c r="D22" s="8"/>
      <c r="E22" s="12"/>
    </row>
    <row r="23" spans="1:5" ht="12.75">
      <c r="A23" s="21"/>
      <c r="B23" s="7"/>
      <c r="C23" s="7"/>
      <c r="D23" s="8"/>
      <c r="E23" s="7"/>
    </row>
    <row r="24" spans="1:5" ht="12.75">
      <c r="A24" s="21"/>
      <c r="B24" s="7"/>
      <c r="C24" s="7"/>
      <c r="D24" s="8"/>
      <c r="E24" s="7"/>
    </row>
    <row r="25" spans="1:5" ht="12.75">
      <c r="A25" s="21"/>
      <c r="B25" s="7"/>
      <c r="C25" s="7"/>
      <c r="D25" s="8"/>
      <c r="E25" s="7"/>
    </row>
    <row r="26" spans="1:5" ht="12.75">
      <c r="A26" s="21"/>
      <c r="B26" s="7"/>
      <c r="C26" s="7"/>
      <c r="D26" s="8"/>
      <c r="E26" s="7"/>
    </row>
    <row r="27" spans="1:5" ht="12.75">
      <c r="A27" s="21"/>
      <c r="B27" s="7"/>
      <c r="C27" s="7"/>
      <c r="D27" s="8"/>
      <c r="E27" s="7"/>
    </row>
    <row r="28" spans="1:5" ht="12.75">
      <c r="A28" s="21"/>
      <c r="B28" s="7"/>
      <c r="C28" s="7"/>
      <c r="D28" s="8"/>
      <c r="E28" s="7"/>
    </row>
    <row r="29" spans="1:5" ht="12.75">
      <c r="A29" s="21"/>
      <c r="B29" s="7"/>
      <c r="C29" s="7"/>
      <c r="D29" s="8"/>
      <c r="E29" s="7"/>
    </row>
    <row r="30" spans="1:5" ht="12.75">
      <c r="A30" s="21"/>
      <c r="B30" s="7"/>
      <c r="C30" s="7"/>
      <c r="D30" s="8"/>
      <c r="E30" s="7"/>
    </row>
    <row r="31" spans="1:5" ht="12.75">
      <c r="A31" s="21"/>
      <c r="B31" s="7"/>
      <c r="C31" s="7"/>
      <c r="D31" s="8"/>
      <c r="E31" s="7"/>
    </row>
    <row r="32" spans="1:5" ht="12.75">
      <c r="A32" s="21"/>
      <c r="B32" s="7"/>
      <c r="C32" s="7"/>
      <c r="D32" s="8"/>
      <c r="E32" s="7"/>
    </row>
    <row r="33" spans="1:5" ht="12.75">
      <c r="A33" s="21"/>
      <c r="B33" s="7"/>
      <c r="C33" s="7"/>
      <c r="D33" s="8"/>
      <c r="E33" s="7"/>
    </row>
    <row r="34" spans="1:5" ht="12.75">
      <c r="A34" s="21"/>
      <c r="B34" s="7"/>
      <c r="C34" s="7"/>
      <c r="D34" s="8"/>
      <c r="E34" s="7"/>
    </row>
    <row r="37" ht="13.5" thickBot="1"/>
    <row r="38" spans="2:4" ht="13.5" thickBot="1">
      <c r="B38" s="38" t="s">
        <v>72</v>
      </c>
      <c r="C38" s="39">
        <v>7.5</v>
      </c>
      <c r="D38" s="40">
        <v>51500</v>
      </c>
    </row>
    <row r="39" spans="2:4" ht="13.5" thickBot="1">
      <c r="B39" s="38" t="s">
        <v>73</v>
      </c>
      <c r="C39" s="39">
        <v>6.83</v>
      </c>
      <c r="D39" s="41">
        <v>23000</v>
      </c>
    </row>
    <row r="40" spans="2:4" ht="13.5" thickBot="1">
      <c r="B40" s="38" t="s">
        <v>74</v>
      </c>
      <c r="C40" s="39">
        <v>6.5</v>
      </c>
      <c r="D40" s="42">
        <v>10600</v>
      </c>
    </row>
    <row r="41" spans="2:4" ht="13.5" thickBot="1">
      <c r="B41" s="38" t="s">
        <v>75</v>
      </c>
      <c r="C41" s="39">
        <v>6.5</v>
      </c>
      <c r="D41" s="40">
        <v>10600</v>
      </c>
    </row>
    <row r="42" spans="2:4" ht="13.5" thickBot="1">
      <c r="B42" s="38" t="s">
        <v>76</v>
      </c>
      <c r="C42" s="39">
        <v>6.5</v>
      </c>
      <c r="D42" s="41">
        <v>10600</v>
      </c>
    </row>
    <row r="43" spans="2:4" ht="13.5" thickBot="1">
      <c r="B43" s="43" t="s">
        <v>77</v>
      </c>
      <c r="C43" s="39">
        <v>5.77</v>
      </c>
      <c r="D43" s="44">
        <v>7600</v>
      </c>
    </row>
    <row r="44" spans="2:4" ht="13.5" thickBot="1">
      <c r="B44" s="43" t="s">
        <v>78</v>
      </c>
      <c r="C44" s="39">
        <v>5.71</v>
      </c>
      <c r="D44" s="42">
        <v>7600</v>
      </c>
    </row>
    <row r="45" spans="2:4" ht="13.5" thickBot="1">
      <c r="B45" s="43" t="s">
        <v>79</v>
      </c>
      <c r="C45" s="39">
        <v>5.51</v>
      </c>
      <c r="D45" s="41">
        <v>6900</v>
      </c>
    </row>
    <row r="46" spans="2:4" ht="13.5" thickBot="1">
      <c r="B46" s="45" t="s">
        <v>80</v>
      </c>
      <c r="C46" s="39">
        <v>5.31</v>
      </c>
      <c r="D46" s="41">
        <v>6900</v>
      </c>
    </row>
    <row r="47" spans="2:4" ht="13.5" thickBot="1">
      <c r="B47" s="45" t="s">
        <v>81</v>
      </c>
      <c r="C47" s="39">
        <v>5.3</v>
      </c>
      <c r="D47" s="41">
        <v>6201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23" sqref="A23"/>
    </sheetView>
  </sheetViews>
  <sheetFormatPr defaultColWidth="9.00390625" defaultRowHeight="12.75"/>
  <cols>
    <col min="1" max="1" width="7.125" style="0" bestFit="1" customWidth="1"/>
    <col min="2" max="2" width="69.25390625" style="0" bestFit="1" customWidth="1"/>
  </cols>
  <sheetData>
    <row r="1" spans="2:5" ht="13.5" thickBot="1">
      <c r="B1" s="35" t="s">
        <v>71</v>
      </c>
      <c r="C1" s="36"/>
      <c r="D1" s="36"/>
      <c r="E1" s="37"/>
    </row>
    <row r="2" spans="1:5" ht="13.5" thickBot="1">
      <c r="A2" s="19" t="s">
        <v>52</v>
      </c>
      <c r="B2" s="1" t="s">
        <v>0</v>
      </c>
      <c r="C2" s="2" t="s">
        <v>1</v>
      </c>
      <c r="D2" s="13" t="s">
        <v>2</v>
      </c>
      <c r="E2" s="4" t="s">
        <v>3</v>
      </c>
    </row>
    <row r="3" spans="1:5" ht="12.75">
      <c r="A3" s="20" t="s">
        <v>4</v>
      </c>
      <c r="B3" s="5" t="s">
        <v>5</v>
      </c>
      <c r="C3" s="9">
        <v>750000</v>
      </c>
      <c r="D3" s="8"/>
      <c r="E3" s="11">
        <f>C3</f>
        <v>750000</v>
      </c>
    </row>
    <row r="4" spans="1:5" ht="12.75">
      <c r="A4" s="20" t="s">
        <v>4</v>
      </c>
      <c r="B4" s="30" t="s">
        <v>40</v>
      </c>
      <c r="C4" s="16"/>
      <c r="D4" s="8">
        <v>19200</v>
      </c>
      <c r="E4" s="12">
        <f>E3+C4-D4</f>
        <v>730800</v>
      </c>
    </row>
    <row r="5" spans="1:5" ht="12.75">
      <c r="A5" s="20" t="s">
        <v>4</v>
      </c>
      <c r="B5" s="31" t="s">
        <v>41</v>
      </c>
      <c r="C5" s="16"/>
      <c r="D5" s="8">
        <v>14300</v>
      </c>
      <c r="E5" s="12">
        <f aca="true" t="shared" si="0" ref="E5:E22">E4+C5-D5</f>
        <v>716500</v>
      </c>
    </row>
    <row r="6" spans="1:5" ht="12.75">
      <c r="A6" s="20" t="s">
        <v>4</v>
      </c>
      <c r="B6" s="31" t="s">
        <v>42</v>
      </c>
      <c r="C6" s="16"/>
      <c r="D6" s="8">
        <v>14300</v>
      </c>
      <c r="E6" s="12">
        <f t="shared" si="0"/>
        <v>702200</v>
      </c>
    </row>
    <row r="7" spans="1:5" ht="12.75">
      <c r="A7" s="20" t="s">
        <v>4</v>
      </c>
      <c r="B7" s="31" t="s">
        <v>43</v>
      </c>
      <c r="C7" s="16"/>
      <c r="D7" s="8">
        <v>14300</v>
      </c>
      <c r="E7" s="12">
        <f t="shared" si="0"/>
        <v>687900</v>
      </c>
    </row>
    <row r="8" spans="1:5" ht="12.75">
      <c r="A8" s="20" t="s">
        <v>4</v>
      </c>
      <c r="B8" s="32" t="s">
        <v>44</v>
      </c>
      <c r="C8" s="16"/>
      <c r="D8" s="8">
        <v>10600</v>
      </c>
      <c r="E8" s="12">
        <f t="shared" si="0"/>
        <v>677300</v>
      </c>
    </row>
    <row r="9" spans="1:5" ht="12.75">
      <c r="A9" s="20" t="s">
        <v>4</v>
      </c>
      <c r="B9" s="33" t="s">
        <v>45</v>
      </c>
      <c r="C9" s="16"/>
      <c r="D9" s="8">
        <v>8200</v>
      </c>
      <c r="E9" s="12">
        <f t="shared" si="0"/>
        <v>669100</v>
      </c>
    </row>
    <row r="10" spans="1:5" ht="12.75">
      <c r="A10" s="20" t="s">
        <v>4</v>
      </c>
      <c r="B10" s="33" t="s">
        <v>46</v>
      </c>
      <c r="C10" s="16"/>
      <c r="D10" s="8">
        <v>8200</v>
      </c>
      <c r="E10" s="12">
        <f t="shared" si="0"/>
        <v>660900</v>
      </c>
    </row>
    <row r="11" spans="1:5" ht="12.75">
      <c r="A11" s="20" t="s">
        <v>4</v>
      </c>
      <c r="B11" s="34" t="s">
        <v>47</v>
      </c>
      <c r="C11" s="16"/>
      <c r="D11" s="8">
        <v>8200</v>
      </c>
      <c r="E11" s="12">
        <f t="shared" si="0"/>
        <v>652700</v>
      </c>
    </row>
    <row r="12" spans="1:5" ht="12.75">
      <c r="A12" s="20" t="s">
        <v>4</v>
      </c>
      <c r="B12" s="31" t="s">
        <v>48</v>
      </c>
      <c r="C12" s="16"/>
      <c r="D12" s="8">
        <v>6900</v>
      </c>
      <c r="E12" s="12">
        <f t="shared" si="0"/>
        <v>645800</v>
      </c>
    </row>
    <row r="13" spans="1:5" ht="12.75">
      <c r="A13" s="20" t="s">
        <v>4</v>
      </c>
      <c r="B13" s="31" t="s">
        <v>49</v>
      </c>
      <c r="C13" s="17"/>
      <c r="D13" s="8">
        <v>6200</v>
      </c>
      <c r="E13" s="12">
        <f t="shared" si="0"/>
        <v>639600</v>
      </c>
    </row>
    <row r="14" spans="1:5" ht="12.75">
      <c r="A14" s="20" t="s">
        <v>4</v>
      </c>
      <c r="B14" s="30" t="s">
        <v>50</v>
      </c>
      <c r="C14" s="16"/>
      <c r="D14" s="8">
        <v>5200</v>
      </c>
      <c r="E14" s="12">
        <f t="shared" si="0"/>
        <v>634400</v>
      </c>
    </row>
    <row r="15" spans="1:5" ht="12.75">
      <c r="A15" s="20" t="s">
        <v>4</v>
      </c>
      <c r="B15" s="31" t="s">
        <v>51</v>
      </c>
      <c r="C15" s="10"/>
      <c r="D15" s="8">
        <v>2300</v>
      </c>
      <c r="E15" s="12">
        <f t="shared" si="0"/>
        <v>632100</v>
      </c>
    </row>
    <row r="16" spans="1:5" ht="12.75">
      <c r="A16" s="20" t="s">
        <v>4</v>
      </c>
      <c r="B16" s="15" t="s">
        <v>61</v>
      </c>
      <c r="C16" s="10">
        <v>21200</v>
      </c>
      <c r="D16" s="8"/>
      <c r="E16" s="12">
        <f t="shared" si="0"/>
        <v>653300</v>
      </c>
    </row>
    <row r="17" spans="1:5" ht="12.75">
      <c r="A17" s="21" t="s">
        <v>4</v>
      </c>
      <c r="B17" s="24" t="s">
        <v>62</v>
      </c>
      <c r="C17" s="10"/>
      <c r="D17" s="25">
        <v>50000</v>
      </c>
      <c r="E17" s="12">
        <f t="shared" si="0"/>
        <v>603300</v>
      </c>
    </row>
    <row r="18" spans="1:5" ht="12.75">
      <c r="A18" s="21" t="s">
        <v>4</v>
      </c>
      <c r="B18" s="24" t="s">
        <v>54</v>
      </c>
      <c r="C18" s="7"/>
      <c r="D18" s="25">
        <v>150000</v>
      </c>
      <c r="E18" s="12">
        <f t="shared" si="0"/>
        <v>453300</v>
      </c>
    </row>
    <row r="19" spans="1:5" ht="12.75">
      <c r="A19" s="21" t="s">
        <v>4</v>
      </c>
      <c r="B19" s="24" t="s">
        <v>55</v>
      </c>
      <c r="C19" s="7"/>
      <c r="D19" s="25">
        <v>75000</v>
      </c>
      <c r="E19" s="12">
        <f t="shared" si="0"/>
        <v>378300</v>
      </c>
    </row>
    <row r="20" spans="1:5" ht="12.75">
      <c r="A20" s="21" t="s">
        <v>4</v>
      </c>
      <c r="B20" s="24" t="s">
        <v>56</v>
      </c>
      <c r="C20" s="7"/>
      <c r="D20" s="8">
        <v>100000</v>
      </c>
      <c r="E20" s="12">
        <f t="shared" si="0"/>
        <v>278300</v>
      </c>
    </row>
    <row r="21" spans="1:5" ht="12.75">
      <c r="A21" s="21" t="s">
        <v>65</v>
      </c>
      <c r="B21" s="15" t="s">
        <v>61</v>
      </c>
      <c r="C21" s="10">
        <v>21200</v>
      </c>
      <c r="D21" s="8"/>
      <c r="E21" s="12">
        <f t="shared" si="0"/>
        <v>299500</v>
      </c>
    </row>
    <row r="22" spans="1:5" ht="12.75">
      <c r="A22" s="20" t="s">
        <v>65</v>
      </c>
      <c r="B22" s="7" t="s">
        <v>92</v>
      </c>
      <c r="C22" s="7"/>
      <c r="D22" s="8">
        <v>11648</v>
      </c>
      <c r="E22" s="12">
        <f t="shared" si="0"/>
        <v>287852</v>
      </c>
    </row>
    <row r="23" spans="1:5" ht="12.75">
      <c r="A23" s="7"/>
      <c r="B23" s="7"/>
      <c r="C23" s="7"/>
      <c r="D23" s="8"/>
      <c r="E23" s="7"/>
    </row>
    <row r="24" spans="1:5" ht="12.75">
      <c r="A24" s="7"/>
      <c r="B24" s="7"/>
      <c r="C24" s="7"/>
      <c r="D24" s="8"/>
      <c r="E24" s="7"/>
    </row>
  </sheetData>
  <mergeCells count="1">
    <mergeCell ref="B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2007-01-30T14:07:07Z</dcterms:created>
  <dcterms:modified xsi:type="dcterms:W3CDTF">2007-02-09T08:09:14Z</dcterms:modified>
  <cp:category/>
  <cp:version/>
  <cp:contentType/>
  <cp:contentStatus/>
</cp:coreProperties>
</file>